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27660" windowHeight="7760" tabRatio="500" activeTab="0"/>
  </bookViews>
  <sheets>
    <sheet name="EVA MVA P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<sst xmlns="http://schemas.openxmlformats.org/spreadsheetml/2006/main" count="39" uniqueCount="34">
  <si>
    <r>
      <t xml:space="preserve">Augmentation de la valeur boursière :                                       </t>
    </r>
    <r>
      <rPr>
        <b/>
        <sz val="14"/>
        <rFont val="Symbol"/>
        <family val="0"/>
      </rPr>
      <t>D</t>
    </r>
    <r>
      <rPr>
        <b/>
        <sz val="14"/>
        <rFont val="Times New Roman"/>
        <family val="0"/>
      </rPr>
      <t>V = (Be - Be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>) /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 xml:space="preserve">                         = Ke (re -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>) / re</t>
    </r>
    <r>
      <rPr>
        <b/>
        <vertAlign val="subscript"/>
        <sz val="14"/>
        <rFont val="Times New Roman"/>
        <family val="0"/>
      </rPr>
      <t>D</t>
    </r>
  </si>
  <si>
    <r>
      <t xml:space="preserve">Et l'on retrouve </t>
    </r>
    <r>
      <rPr>
        <b/>
        <sz val="14"/>
        <rFont val="Times New Roman"/>
        <family val="0"/>
      </rPr>
      <t>V</t>
    </r>
    <r>
      <rPr>
        <sz val="14"/>
        <rFont val="Times New Roman"/>
        <family val="0"/>
      </rPr>
      <t xml:space="preserve"> par :                      </t>
    </r>
    <r>
      <rPr>
        <b/>
        <sz val="14"/>
        <rFont val="Times New Roman"/>
        <family val="0"/>
      </rPr>
      <t xml:space="preserve">V = Ke + </t>
    </r>
    <r>
      <rPr>
        <b/>
        <sz val="14"/>
        <rFont val="Symbol"/>
        <family val="0"/>
      </rPr>
      <t>D</t>
    </r>
    <r>
      <rPr>
        <b/>
        <sz val="14"/>
        <rFont val="Times New Roman"/>
        <family val="0"/>
      </rPr>
      <t>V</t>
    </r>
  </si>
  <si>
    <t>Economic Value Added</t>
  </si>
  <si>
    <t>Pourquoi ?</t>
  </si>
  <si>
    <r>
      <t>Be - Be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 xml:space="preserve"> = (re -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>) Ke</t>
    </r>
  </si>
  <si>
    <r>
      <t>sera nommé l'</t>
    </r>
    <r>
      <rPr>
        <b/>
        <i/>
        <sz val="14"/>
        <rFont val="Times New Roman"/>
        <family val="0"/>
      </rPr>
      <t>EVA</t>
    </r>
    <r>
      <rPr>
        <sz val="14"/>
        <rFont val="Times New Roman"/>
        <family val="0"/>
      </rPr>
      <t>,</t>
    </r>
  </si>
  <si>
    <r>
      <t xml:space="preserve">sera nommé la </t>
    </r>
    <r>
      <rPr>
        <b/>
        <i/>
        <sz val="14"/>
        <rFont val="Times New Roman"/>
        <family val="0"/>
      </rPr>
      <t>MVA</t>
    </r>
    <r>
      <rPr>
        <sz val="14"/>
        <rFont val="Times New Roman"/>
        <family val="0"/>
      </rPr>
      <t>,</t>
    </r>
  </si>
  <si>
    <t>Market Value Added</t>
  </si>
  <si>
    <r>
      <t>V - Ke = (re -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>) Ke /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 xml:space="preserve"> ou EVA / re</t>
    </r>
    <r>
      <rPr>
        <b/>
        <vertAlign val="subscript"/>
        <sz val="14"/>
        <rFont val="Times New Roman"/>
        <family val="0"/>
      </rPr>
      <t>D</t>
    </r>
  </si>
  <si>
    <t>ici =</t>
  </si>
  <si>
    <t>Si l'EVA &gt; 0, il y a "création de valeur actionnariale"                                       donc V &gt; Ke</t>
  </si>
  <si>
    <t>Si l'EVA &lt; 0, il y a "destruction de valeur actionnariale"                                  donc V &lt; Ke</t>
  </si>
  <si>
    <t>La donnée sur cellule verte peut être modifiée (20, 14, ou toute autre valeur "intelligemment" choisie)</t>
  </si>
  <si>
    <r>
      <t xml:space="preserve">Rentabilité économique attendue ou désirée :              </t>
    </r>
    <r>
      <rPr>
        <b/>
        <sz val="14"/>
        <rFont val="Times New Roman"/>
        <family val="0"/>
      </rPr>
      <t>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 xml:space="preserve"> = Be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 xml:space="preserve"> / Ke</t>
    </r>
  </si>
  <si>
    <r>
      <t xml:space="preserve">Valeur boursière :                             </t>
    </r>
    <r>
      <rPr>
        <b/>
        <sz val="14"/>
        <rFont val="Times New Roman"/>
        <family val="0"/>
      </rPr>
      <t>V = Be /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 xml:space="preserve">  = (Be / Be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>) Ke</t>
    </r>
    <r>
      <rPr>
        <sz val="14"/>
        <rFont val="Times New Roman"/>
        <family val="0"/>
      </rPr>
      <t xml:space="preserve">         ou </t>
    </r>
    <r>
      <rPr>
        <b/>
        <sz val="14"/>
        <rFont val="Times New Roman"/>
        <family val="0"/>
      </rPr>
      <t>V = (re / re</t>
    </r>
    <r>
      <rPr>
        <b/>
        <vertAlign val="subscript"/>
        <sz val="14"/>
        <rFont val="Times New Roman"/>
        <family val="0"/>
      </rPr>
      <t>D</t>
    </r>
    <r>
      <rPr>
        <b/>
        <sz val="14"/>
        <rFont val="Times New Roman"/>
        <family val="0"/>
      </rPr>
      <t>) Ke</t>
    </r>
  </si>
  <si>
    <r>
      <t xml:space="preserve">Capital économique ou CMO : </t>
    </r>
    <r>
      <rPr>
        <b/>
        <sz val="14"/>
        <rFont val="Times New Roman"/>
        <family val="0"/>
      </rPr>
      <t>Ke</t>
    </r>
  </si>
  <si>
    <t>Graphiques</t>
  </si>
  <si>
    <t>re</t>
  </si>
  <si>
    <t>V</t>
  </si>
  <si>
    <t>Ke</t>
  </si>
  <si>
    <t>Be</t>
  </si>
  <si>
    <r>
      <t>Be</t>
    </r>
    <r>
      <rPr>
        <vertAlign val="subscript"/>
        <sz val="14"/>
        <rFont val="Times New Roman"/>
        <family val="0"/>
      </rPr>
      <t>D</t>
    </r>
  </si>
  <si>
    <r>
      <t>Be - Be</t>
    </r>
    <r>
      <rPr>
        <vertAlign val="subscript"/>
        <sz val="14"/>
        <rFont val="Times New Roman"/>
        <family val="0"/>
      </rPr>
      <t>D</t>
    </r>
  </si>
  <si>
    <r>
      <t>re</t>
    </r>
    <r>
      <rPr>
        <vertAlign val="subscript"/>
        <sz val="14"/>
        <rFont val="Times New Roman"/>
        <family val="0"/>
      </rPr>
      <t>D</t>
    </r>
  </si>
  <si>
    <r>
      <t>re - re</t>
    </r>
    <r>
      <rPr>
        <vertAlign val="subscript"/>
        <sz val="14"/>
        <rFont val="Times New Roman"/>
        <family val="0"/>
      </rPr>
      <t>D</t>
    </r>
  </si>
  <si>
    <t>Var. V</t>
  </si>
  <si>
    <t>Le "surprofit" par rapport au profit "normal" "désiré" et la valeur de marché de l'entreprise</t>
  </si>
  <si>
    <r>
      <t xml:space="preserve">Profit attendu ou désiré :             </t>
    </r>
    <r>
      <rPr>
        <b/>
        <sz val="14"/>
        <rFont val="Times New Roman"/>
        <family val="0"/>
      </rPr>
      <t>Be</t>
    </r>
    <r>
      <rPr>
        <b/>
        <vertAlign val="subscript"/>
        <sz val="14"/>
        <rFont val="Times New Roman"/>
        <family val="0"/>
      </rPr>
      <t>D</t>
    </r>
  </si>
  <si>
    <r>
      <t xml:space="preserve">Profit effectivement réalisé :           </t>
    </r>
    <r>
      <rPr>
        <b/>
        <sz val="14"/>
        <rFont val="Times New Roman"/>
        <family val="0"/>
      </rPr>
      <t>Be</t>
    </r>
  </si>
  <si>
    <r>
      <t xml:space="preserve">Rentabilité économique effectivement réalisée :       </t>
    </r>
    <r>
      <rPr>
        <b/>
        <sz val="14"/>
        <rFont val="Times New Roman"/>
        <family val="0"/>
      </rPr>
      <t>re = Be / Ke</t>
    </r>
  </si>
  <si>
    <r>
      <t xml:space="preserve">Sur (ou Sous) profit :                      </t>
    </r>
    <r>
      <rPr>
        <b/>
        <sz val="14"/>
        <rFont val="Times New Roman"/>
        <family val="0"/>
      </rPr>
      <t>Be - Be</t>
    </r>
    <r>
      <rPr>
        <b/>
        <vertAlign val="subscript"/>
        <sz val="14"/>
        <rFont val="Times New Roman"/>
        <family val="0"/>
      </rPr>
      <t>D</t>
    </r>
  </si>
  <si>
    <r>
      <t xml:space="preserve">Rentabilité économique différentielle :                      </t>
    </r>
    <r>
      <rPr>
        <b/>
        <sz val="14"/>
        <rFont val="Times New Roman"/>
        <family val="0"/>
      </rPr>
      <t>re - re</t>
    </r>
    <r>
      <rPr>
        <b/>
        <vertAlign val="subscript"/>
        <sz val="14"/>
        <rFont val="Times New Roman"/>
        <family val="0"/>
      </rPr>
      <t>D</t>
    </r>
  </si>
  <si>
    <t xml:space="preserve"> </t>
  </si>
  <si>
    <r>
      <t>Attention...EVA</t>
    </r>
    <r>
      <rPr>
        <b/>
        <i/>
        <vertAlign val="superscript"/>
        <sz val="14"/>
        <color indexed="10"/>
        <rFont val="Times New Roman"/>
        <family val="0"/>
      </rPr>
      <t>®</t>
    </r>
    <r>
      <rPr>
        <b/>
        <i/>
        <sz val="14"/>
        <color indexed="10"/>
        <rFont val="Times New Roman"/>
        <family val="0"/>
      </rPr>
      <t>… !</t>
    </r>
  </si>
</sst>
</file>

<file path=xl/styles.xml><?xml version="1.0" encoding="utf-8"?>
<styleSheet xmlns="http://schemas.openxmlformats.org/spreadsheetml/2006/main">
  <numFmts count="13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vertAlign val="subscript"/>
      <sz val="14"/>
      <name val="Times New Roman"/>
      <family val="0"/>
    </font>
    <font>
      <b/>
      <sz val="14"/>
      <name val="Times New Roman"/>
      <family val="0"/>
    </font>
    <font>
      <b/>
      <vertAlign val="subscript"/>
      <sz val="14"/>
      <name val="Times New Roman"/>
      <family val="0"/>
    </font>
    <font>
      <b/>
      <sz val="14"/>
      <name val="Symbol"/>
      <family val="0"/>
    </font>
    <font>
      <sz val="10"/>
      <name val="Times New Roman"/>
      <family val="0"/>
    </font>
    <font>
      <sz val="20"/>
      <name val="Times New Roman"/>
      <family val="0"/>
    </font>
    <font>
      <b/>
      <sz val="16"/>
      <name val="Times New Roman"/>
      <family val="0"/>
    </font>
    <font>
      <sz val="24"/>
      <color indexed="9"/>
      <name val="Times New Roman"/>
      <family val="0"/>
    </font>
    <font>
      <b/>
      <i/>
      <sz val="14"/>
      <name val="Times New Roman"/>
      <family val="0"/>
    </font>
    <font>
      <b/>
      <sz val="14"/>
      <color indexed="10"/>
      <name val="Times New Roman"/>
      <family val="0"/>
    </font>
    <font>
      <sz val="14"/>
      <color indexed="9"/>
      <name val="Times New Roman"/>
      <family val="0"/>
    </font>
    <font>
      <b/>
      <i/>
      <sz val="14"/>
      <color indexed="11"/>
      <name val="Times New Roman"/>
      <family val="0"/>
    </font>
    <font>
      <b/>
      <i/>
      <sz val="14"/>
      <color indexed="10"/>
      <name val="Times New Roman"/>
      <family val="0"/>
    </font>
    <font>
      <b/>
      <i/>
      <vertAlign val="superscript"/>
      <sz val="14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9" fontId="4" fillId="0" borderId="0" xfId="2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8" fontId="16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"/>
          <c:w val="0.993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 MVA P'!$B$25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B71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DD080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'EVA MVA P'!$A$26:$A$28</c:f>
              <c:strCache/>
            </c:strRef>
          </c:cat>
          <c:val>
            <c:numRef>
              <c:f>'EVA MVA P'!$B$26:$B$28</c:f>
              <c:numCache/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31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 MVA P'!$E$25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B71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'EVA MVA P'!$D$26:$D$28</c:f>
              <c:strCache/>
            </c:strRef>
          </c:cat>
          <c:val>
            <c:numRef>
              <c:f>'EVA MVA P'!$E$26:$E$28</c:f>
              <c:numCache/>
            </c:numRef>
          </c:val>
        </c:ser>
        <c:axId val="13374849"/>
        <c:axId val="53264778"/>
      </c:bar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74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B71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33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DD080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'EVA MVA P'!$G$26:$G$28</c:f>
              <c:strCache/>
            </c:strRef>
          </c:cat>
          <c:val>
            <c:numRef>
              <c:f>'EVA MVA P'!$H$26:$H$28</c:f>
              <c:numCache/>
            </c:numRef>
          </c:val>
        </c:ser>
        <c:axId val="9620955"/>
        <c:axId val="19479732"/>
      </c:bar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20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</xdr:col>
      <xdr:colOff>371475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8286750"/>
        <a:ext cx="18192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30</xdr:row>
      <xdr:rowOff>0</xdr:rowOff>
    </xdr:from>
    <xdr:to>
      <xdr:col>5</xdr:col>
      <xdr:colOff>352425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1914525" y="8286750"/>
        <a:ext cx="20574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30</xdr:row>
      <xdr:rowOff>0</xdr:rowOff>
    </xdr:from>
    <xdr:to>
      <xdr:col>9</xdr:col>
      <xdr:colOff>257175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4143375" y="8286750"/>
        <a:ext cx="28384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RowColHeaders="0" tabSelected="1" zoomScale="218" zoomScaleNormal="218" workbookViewId="0" topLeftCell="A1">
      <selection activeCell="D9" sqref="D9"/>
    </sheetView>
  </sheetViews>
  <sheetFormatPr defaultColWidth="11.421875" defaultRowHeight="12.75"/>
  <cols>
    <col min="1" max="6" width="10.8515625" style="1" customWidth="1"/>
    <col min="7" max="7" width="14.00390625" style="1" customWidth="1"/>
    <col min="8" max="16384" width="10.8515625" style="1" customWidth="1"/>
  </cols>
  <sheetData>
    <row r="1" ht="18">
      <c r="A1" s="3" t="s">
        <v>26</v>
      </c>
    </row>
    <row r="3" ht="15.75">
      <c r="A3" s="15" t="s">
        <v>12</v>
      </c>
    </row>
    <row r="7" spans="1:4" s="4" customFormat="1" ht="37.5" customHeight="1">
      <c r="A7" s="14" t="s">
        <v>15</v>
      </c>
      <c r="B7" s="14"/>
      <c r="C7" s="14"/>
      <c r="D7" s="4">
        <v>100</v>
      </c>
    </row>
    <row r="8" s="4" customFormat="1" ht="15.75"/>
    <row r="9" spans="1:8" s="4" customFormat="1" ht="54" customHeight="1">
      <c r="A9" s="14" t="s">
        <v>27</v>
      </c>
      <c r="B9" s="14"/>
      <c r="C9" s="14"/>
      <c r="D9" s="12">
        <v>15</v>
      </c>
      <c r="F9" s="14" t="s">
        <v>13</v>
      </c>
      <c r="G9" s="14"/>
      <c r="H9" s="5">
        <f>+D9/D7</f>
        <v>0.15</v>
      </c>
    </row>
    <row r="10" s="4" customFormat="1" ht="15.75">
      <c r="H10" s="5"/>
    </row>
    <row r="11" spans="1:8" s="4" customFormat="1" ht="55.5" customHeight="1">
      <c r="A11" s="14" t="s">
        <v>28</v>
      </c>
      <c r="B11" s="14"/>
      <c r="C11" s="14"/>
      <c r="D11" s="13">
        <v>20</v>
      </c>
      <c r="F11" s="14" t="s">
        <v>29</v>
      </c>
      <c r="G11" s="14"/>
      <c r="H11" s="5">
        <f>+D11/D7</f>
        <v>0.2</v>
      </c>
    </row>
    <row r="12" s="4" customFormat="1" ht="15.75"/>
    <row r="13" s="4" customFormat="1" ht="15.75"/>
    <row r="14" spans="1:8" s="4" customFormat="1" ht="54" customHeight="1">
      <c r="A14" s="14" t="s">
        <v>30</v>
      </c>
      <c r="B14" s="14"/>
      <c r="C14" s="14"/>
      <c r="D14" s="4">
        <f>+D11-D9</f>
        <v>5</v>
      </c>
      <c r="F14" s="14" t="s">
        <v>31</v>
      </c>
      <c r="G14" s="14"/>
      <c r="H14" s="5">
        <f>+D14/D7</f>
        <v>0.05</v>
      </c>
    </row>
    <row r="15" s="4" customFormat="1" ht="15.75"/>
    <row r="16" s="4" customFormat="1" ht="15.75"/>
    <row r="17" spans="1:8" s="4" customFormat="1" ht="54" customHeight="1">
      <c r="A17" s="14" t="s">
        <v>14</v>
      </c>
      <c r="B17" s="14"/>
      <c r="C17" s="14"/>
      <c r="D17" s="6">
        <f>+D11/H9</f>
        <v>133.33333333333334</v>
      </c>
      <c r="F17" s="14" t="s">
        <v>32</v>
      </c>
      <c r="G17" s="14"/>
      <c r="H17" s="5" t="s">
        <v>32</v>
      </c>
    </row>
    <row r="18" s="4" customFormat="1" ht="15.75"/>
    <row r="19" s="4" customFormat="1" ht="15.75"/>
    <row r="20" spans="1:8" s="4" customFormat="1" ht="69" customHeight="1">
      <c r="A20" s="14" t="s">
        <v>0</v>
      </c>
      <c r="B20" s="14"/>
      <c r="C20" s="14"/>
      <c r="D20" s="6">
        <f>+D14/H9</f>
        <v>33.333333333333336</v>
      </c>
      <c r="F20" s="14" t="s">
        <v>32</v>
      </c>
      <c r="G20" s="14"/>
      <c r="H20" s="5" t="s">
        <v>32</v>
      </c>
    </row>
    <row r="21" s="4" customFormat="1" ht="15.75"/>
    <row r="22" spans="1:4" s="4" customFormat="1" ht="39" customHeight="1">
      <c r="A22" s="14" t="s">
        <v>1</v>
      </c>
      <c r="B22" s="14"/>
      <c r="C22" s="14"/>
      <c r="D22" s="6">
        <f>+D20+D7</f>
        <v>133.33333333333334</v>
      </c>
    </row>
    <row r="25" ht="3" customHeight="1">
      <c r="A25" s="1" t="s">
        <v>16</v>
      </c>
    </row>
    <row r="26" spans="1:8" ht="3" customHeight="1">
      <c r="A26" s="1" t="s">
        <v>20</v>
      </c>
      <c r="B26" s="1">
        <f>+D11</f>
        <v>20</v>
      </c>
      <c r="D26" s="1" t="s">
        <v>17</v>
      </c>
      <c r="E26" s="2">
        <f>+H11</f>
        <v>0.2</v>
      </c>
      <c r="G26" s="1" t="s">
        <v>18</v>
      </c>
      <c r="H26" s="1">
        <f>+D17</f>
        <v>133.33333333333334</v>
      </c>
    </row>
    <row r="27" spans="1:8" ht="3" customHeight="1">
      <c r="A27" s="1" t="s">
        <v>21</v>
      </c>
      <c r="B27" s="1">
        <f>+D9</f>
        <v>15</v>
      </c>
      <c r="D27" s="1" t="s">
        <v>23</v>
      </c>
      <c r="E27" s="2">
        <f>+H9</f>
        <v>0.15</v>
      </c>
      <c r="G27" s="1" t="s">
        <v>19</v>
      </c>
      <c r="H27" s="1">
        <f>+F21+D7</f>
        <v>100</v>
      </c>
    </row>
    <row r="28" spans="1:8" ht="3" customHeight="1">
      <c r="A28" s="1" t="s">
        <v>22</v>
      </c>
      <c r="B28" s="1">
        <f>+B26-B27</f>
        <v>5</v>
      </c>
      <c r="D28" s="1" t="s">
        <v>24</v>
      </c>
      <c r="E28" s="2">
        <f>+E26-E27</f>
        <v>0.05000000000000002</v>
      </c>
      <c r="G28" s="1" t="s">
        <v>25</v>
      </c>
      <c r="H28" s="1">
        <f>+H26-H27</f>
        <v>33.33333333333334</v>
      </c>
    </row>
    <row r="50" spans="1:7" ht="18">
      <c r="A50" s="7" t="s">
        <v>4</v>
      </c>
      <c r="G50" s="7" t="s">
        <v>8</v>
      </c>
    </row>
    <row r="51" spans="1:7" ht="16.5">
      <c r="A51" s="1" t="s">
        <v>5</v>
      </c>
      <c r="D51" s="16" t="s">
        <v>33</v>
      </c>
      <c r="E51" s="16"/>
      <c r="G51" s="1" t="s">
        <v>6</v>
      </c>
    </row>
    <row r="52" spans="1:7" ht="15.75">
      <c r="A52" s="8" t="s">
        <v>2</v>
      </c>
      <c r="G52" s="8" t="s">
        <v>7</v>
      </c>
    </row>
    <row r="53" spans="1:7" ht="15.75">
      <c r="A53" s="1" t="s">
        <v>3</v>
      </c>
      <c r="G53" s="1" t="s">
        <v>3</v>
      </c>
    </row>
    <row r="54" spans="1:8" ht="15.75">
      <c r="A54" s="10" t="s">
        <v>9</v>
      </c>
      <c r="B54" s="9">
        <f>+D14</f>
        <v>5</v>
      </c>
      <c r="G54" s="10" t="s">
        <v>9</v>
      </c>
      <c r="H54" s="11">
        <f>+D20</f>
        <v>33.333333333333336</v>
      </c>
    </row>
    <row r="56" s="7" customFormat="1" ht="15.75">
      <c r="A56" s="7" t="s">
        <v>10</v>
      </c>
    </row>
    <row r="57" s="7" customFormat="1" ht="15.75">
      <c r="A57" s="7" t="s">
        <v>11</v>
      </c>
    </row>
  </sheetData>
  <sheetProtection sheet="1" objects="1" scenarios="1"/>
  <mergeCells count="12">
    <mergeCell ref="F14:G14"/>
    <mergeCell ref="F17:G17"/>
    <mergeCell ref="A7:C7"/>
    <mergeCell ref="A20:C20"/>
    <mergeCell ref="F20:G20"/>
    <mergeCell ref="A9:C9"/>
    <mergeCell ref="F9:G9"/>
    <mergeCell ref="F11:G11"/>
    <mergeCell ref="A22:C22"/>
    <mergeCell ref="A17:C17"/>
    <mergeCell ref="A14:C14"/>
    <mergeCell ref="A11:C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Rollinger</dc:creator>
  <cp:keywords/>
  <dc:description/>
  <cp:lastModifiedBy>Agnes Rollinger</cp:lastModifiedBy>
  <dcterms:created xsi:type="dcterms:W3CDTF">2009-02-05T16:34:11Z</dcterms:created>
  <cp:category/>
  <cp:version/>
  <cp:contentType/>
  <cp:contentStatus/>
</cp:coreProperties>
</file>