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720" yWindow="480" windowWidth="18300" windowHeight="11505" activeTab="0"/>
  </bookViews>
  <sheets>
    <sheet name="Feuil1" sheetId="1" r:id="rId1"/>
    <sheet name="Feuil2" sheetId="2" r:id="rId2"/>
    <sheet name="Feuil3" sheetId="3" r:id="rId3"/>
  </sheets>
  <definedNames/>
  <calcPr calcId="125725"/>
</workbook>
</file>

<file path=xl/sharedStrings.xml><?xml version="1.0" encoding="utf-8"?>
<sst xmlns="http://schemas.openxmlformats.org/spreadsheetml/2006/main" count="71" uniqueCount="70">
  <si>
    <t>BILAN clôture</t>
  </si>
  <si>
    <t>Brut</t>
  </si>
  <si>
    <t>Dépréciation</t>
  </si>
  <si>
    <t>N</t>
  </si>
  <si>
    <t>N-1</t>
  </si>
  <si>
    <t>Variation annuelle</t>
  </si>
  <si>
    <t/>
  </si>
  <si>
    <t>Passif Bilan</t>
  </si>
  <si>
    <t>Capitaux Propres</t>
  </si>
  <si>
    <t>Capital social ou individuel</t>
  </si>
  <si>
    <t>DA</t>
  </si>
  <si>
    <t>Primes emission, fusion, apport</t>
  </si>
  <si>
    <t>DB</t>
  </si>
  <si>
    <t>Ecart de reevaluation</t>
  </si>
  <si>
    <t>DC</t>
  </si>
  <si>
    <t>Reserve legale</t>
  </si>
  <si>
    <t>DD</t>
  </si>
  <si>
    <t>Reserves statut. ou contract.</t>
  </si>
  <si>
    <t>DE</t>
  </si>
  <si>
    <t>Reserves reglementees</t>
  </si>
  <si>
    <t>DF</t>
  </si>
  <si>
    <t>Autres reserves</t>
  </si>
  <si>
    <t>DG</t>
  </si>
  <si>
    <t>Report a nouveau</t>
  </si>
  <si>
    <t>DH</t>
  </si>
  <si>
    <t>RESULTAT DE L'EXERCICE</t>
  </si>
  <si>
    <t>DI</t>
  </si>
  <si>
    <t>Subventions d'investissement</t>
  </si>
  <si>
    <t>DJ</t>
  </si>
  <si>
    <t>Provisions reglementees</t>
  </si>
  <si>
    <t>DK</t>
  </si>
  <si>
    <t>TOTAL (I)</t>
  </si>
  <si>
    <t>Produit emissions titres part.</t>
  </si>
  <si>
    <t>DM</t>
  </si>
  <si>
    <t>Avances conditionnes</t>
  </si>
  <si>
    <t>DN</t>
  </si>
  <si>
    <t>TOTAL (II)</t>
  </si>
  <si>
    <t>Provisions pour risques</t>
  </si>
  <si>
    <t>DP</t>
  </si>
  <si>
    <t>Provisions pour charges</t>
  </si>
  <si>
    <t>DQ</t>
  </si>
  <si>
    <t>TOTAL (III)</t>
  </si>
  <si>
    <t>Dettes</t>
  </si>
  <si>
    <t>Emprunts obligataires convert.</t>
  </si>
  <si>
    <t>DS</t>
  </si>
  <si>
    <t>Autres emprunts obligataires</t>
  </si>
  <si>
    <t>DT</t>
  </si>
  <si>
    <t>Emp. &amp; dettes / Ets Credit  (6)</t>
  </si>
  <si>
    <t>DU</t>
  </si>
  <si>
    <t>Emp. &amp; dettes fin. divers</t>
  </si>
  <si>
    <t>DV</t>
  </si>
  <si>
    <t>Avances et acomptes / cmdes</t>
  </si>
  <si>
    <t>DW</t>
  </si>
  <si>
    <t xml:space="preserve">Dettes fournisseurs </t>
  </si>
  <si>
    <t>DX</t>
  </si>
  <si>
    <t xml:space="preserve">Dettes fiscales et sociales </t>
  </si>
  <si>
    <t>DY</t>
  </si>
  <si>
    <t xml:space="preserve">Dettes sur immobilisations </t>
  </si>
  <si>
    <t>DZ</t>
  </si>
  <si>
    <t>Autres dettes</t>
  </si>
  <si>
    <t>EA</t>
  </si>
  <si>
    <t>Produits constates d'avance</t>
  </si>
  <si>
    <t>EB</t>
  </si>
  <si>
    <t xml:space="preserve">TOTAL (IV)    </t>
  </si>
  <si>
    <t>Ecart conv. passif (V)</t>
  </si>
  <si>
    <t>ED</t>
  </si>
  <si>
    <t>TOTAL GENERAL PASSIF</t>
  </si>
  <si>
    <t>Renvois :</t>
  </si>
  <si>
    <t>(6) Dont concours bancaires</t>
  </si>
  <si>
    <t>EH</t>
  </si>
</sst>
</file>

<file path=xl/styles.xml><?xml version="1.0" encoding="utf-8"?>
<styleSheet xmlns="http://schemas.openxmlformats.org/spreadsheetml/2006/main">
  <numFmts count="3">
    <numFmt numFmtId="164" formatCode="#,##0,&quot; &quot;;[Red]\(#,##0,\)"/>
    <numFmt numFmtId="165" formatCode="\+0%;[Red]\-0%;&quot;-&quot;"/>
    <numFmt numFmtId="166" formatCode="#,##0&quot; &quot;;[Red]\(#,##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Times New Roman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8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medium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/>
      <right style="medium"/>
      <top/>
      <bottom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 style="medium"/>
      <top style="hair"/>
      <bottom style="thin"/>
    </border>
    <border>
      <left/>
      <right style="medium"/>
      <top style="medium"/>
      <bottom style="double"/>
    </border>
    <border>
      <left style="dotted"/>
      <right style="medium"/>
      <top/>
      <bottom/>
    </border>
    <border>
      <left style="medium"/>
      <right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medium"/>
      <top/>
      <bottom style="thin"/>
    </border>
    <border>
      <left style="dotted"/>
      <right style="medium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hair"/>
    </border>
    <border>
      <left style="dotted"/>
      <right style="medium"/>
      <top/>
      <bottom style="hair"/>
    </border>
    <border>
      <left style="medium"/>
      <right style="hair"/>
      <top/>
      <bottom style="thin"/>
    </border>
    <border>
      <left style="medium"/>
      <right style="hair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 style="medium"/>
      <top/>
      <bottom style="medium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 style="medium"/>
      <top style="double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65">
    <xf numFmtId="0" fontId="0" fillId="0" borderId="0" xfId="0"/>
    <xf numFmtId="0" fontId="8" fillId="0" borderId="1" xfId="20" applyFont="1" applyBorder="1" applyProtection="1">
      <alignment/>
      <protection hidden="1"/>
    </xf>
    <xf numFmtId="0" fontId="9" fillId="0" borderId="2" xfId="20" applyFont="1" applyBorder="1" applyAlignment="1" applyProtection="1">
      <alignment horizontal="center"/>
      <protection hidden="1"/>
    </xf>
    <xf numFmtId="166" fontId="8" fillId="0" borderId="3" xfId="20" applyNumberFormat="1" applyFont="1" applyBorder="1" applyProtection="1">
      <alignment/>
      <protection hidden="1"/>
    </xf>
    <xf numFmtId="166" fontId="8" fillId="0" borderId="4" xfId="20" applyNumberFormat="1" applyFont="1" applyBorder="1" applyProtection="1">
      <alignment/>
      <protection hidden="1"/>
    </xf>
    <xf numFmtId="0" fontId="8" fillId="0" borderId="5" xfId="20" applyFont="1" applyBorder="1" applyProtection="1">
      <alignment/>
      <protection hidden="1"/>
    </xf>
    <xf numFmtId="0" fontId="9" fillId="0" borderId="6" xfId="20" applyFont="1" applyBorder="1" applyAlignment="1" applyProtection="1">
      <alignment horizontal="center"/>
      <protection hidden="1"/>
    </xf>
    <xf numFmtId="166" fontId="8" fillId="0" borderId="7" xfId="20" applyNumberFormat="1" applyFont="1" applyBorder="1" applyProtection="1">
      <alignment/>
      <protection hidden="1"/>
    </xf>
    <xf numFmtId="166" fontId="8" fillId="0" borderId="8" xfId="20" applyNumberFormat="1" applyFont="1" applyBorder="1" applyProtection="1">
      <alignment/>
      <protection hidden="1"/>
    </xf>
    <xf numFmtId="0" fontId="11" fillId="0" borderId="9" xfId="20" applyFont="1" applyBorder="1" applyAlignment="1" applyProtection="1">
      <alignment horizontal="center"/>
      <protection hidden="1"/>
    </xf>
    <xf numFmtId="166" fontId="10" fillId="0" borderId="10" xfId="20" applyNumberFormat="1" applyFont="1" applyBorder="1" applyProtection="1">
      <alignment/>
      <protection hidden="1"/>
    </xf>
    <xf numFmtId="166" fontId="10" fillId="0" borderId="11" xfId="20" applyNumberFormat="1" applyFont="1" applyBorder="1" applyProtection="1">
      <alignment/>
      <protection hidden="1"/>
    </xf>
    <xf numFmtId="166" fontId="8" fillId="0" borderId="7" xfId="20" applyNumberFormat="1" applyFont="1" applyFill="1" applyBorder="1" applyProtection="1">
      <alignment/>
      <protection hidden="1"/>
    </xf>
    <xf numFmtId="14" fontId="5" fillId="2" borderId="12" xfId="20" applyNumberFormat="1" applyFont="1" applyFill="1" applyBorder="1" applyAlignment="1" applyProtection="1">
      <alignment horizontal="center" vertical="center"/>
      <protection hidden="1"/>
    </xf>
    <xf numFmtId="165" fontId="6" fillId="2" borderId="12" xfId="20" applyNumberFormat="1" applyFont="1" applyFill="1" applyBorder="1" applyAlignment="1" applyProtection="1">
      <alignment horizontal="centerContinuous" vertical="center" wrapText="1"/>
      <protection hidden="1"/>
    </xf>
    <xf numFmtId="166" fontId="9" fillId="0" borderId="0" xfId="20" applyNumberFormat="1" applyFont="1" applyFill="1" applyBorder="1" applyAlignment="1" applyProtection="1">
      <alignment horizontal="center"/>
      <protection hidden="1"/>
    </xf>
    <xf numFmtId="166" fontId="8" fillId="0" borderId="13" xfId="20" applyNumberFormat="1" applyFont="1" applyBorder="1" applyProtection="1">
      <alignment/>
      <protection hidden="1"/>
    </xf>
    <xf numFmtId="166" fontId="8" fillId="0" borderId="0" xfId="20" applyNumberFormat="1" applyFont="1" applyFill="1" applyBorder="1" applyAlignment="1" applyProtection="1">
      <alignment horizontal="center"/>
      <protection hidden="1"/>
    </xf>
    <xf numFmtId="0" fontId="6" fillId="0" borderId="5" xfId="20" applyFont="1" applyBorder="1" applyProtection="1">
      <alignment/>
      <protection hidden="1"/>
    </xf>
    <xf numFmtId="0" fontId="10" fillId="0" borderId="14" xfId="20" applyFont="1" applyBorder="1" applyAlignment="1" applyProtection="1">
      <alignment horizontal="right"/>
      <protection hidden="1"/>
    </xf>
    <xf numFmtId="166" fontId="8" fillId="0" borderId="15" xfId="20" applyNumberFormat="1" applyFont="1" applyFill="1" applyBorder="1" applyAlignment="1" applyProtection="1">
      <alignment horizontal="center"/>
      <protection hidden="1"/>
    </xf>
    <xf numFmtId="166" fontId="8" fillId="0" borderId="16" xfId="20" applyNumberFormat="1" applyFont="1" applyFill="1" applyBorder="1" applyProtection="1">
      <alignment/>
      <protection hidden="1"/>
    </xf>
    <xf numFmtId="166" fontId="10" fillId="0" borderId="17" xfId="20" applyNumberFormat="1" applyFont="1" applyBorder="1" applyProtection="1">
      <alignment/>
      <protection hidden="1"/>
    </xf>
    <xf numFmtId="166" fontId="10" fillId="0" borderId="18" xfId="20" applyNumberFormat="1" applyFont="1" applyBorder="1" applyProtection="1">
      <alignment/>
      <protection hidden="1"/>
    </xf>
    <xf numFmtId="0" fontId="8" fillId="0" borderId="19" xfId="20" applyFont="1" applyBorder="1" applyProtection="1">
      <alignment/>
      <protection hidden="1"/>
    </xf>
    <xf numFmtId="0" fontId="8" fillId="0" borderId="20" xfId="20" applyFont="1" applyBorder="1" applyProtection="1">
      <alignment/>
      <protection hidden="1"/>
    </xf>
    <xf numFmtId="166" fontId="8" fillId="0" borderId="21" xfId="20" applyNumberFormat="1" applyFont="1" applyBorder="1" applyProtection="1">
      <alignment/>
      <protection hidden="1"/>
    </xf>
    <xf numFmtId="0" fontId="10" fillId="0" borderId="22" xfId="20" applyFont="1" applyBorder="1" applyAlignment="1" applyProtection="1">
      <alignment horizontal="right"/>
      <protection hidden="1"/>
    </xf>
    <xf numFmtId="0" fontId="8" fillId="0" borderId="23" xfId="20" applyFont="1" applyBorder="1" applyProtection="1">
      <alignment/>
      <protection hidden="1"/>
    </xf>
    <xf numFmtId="0" fontId="8" fillId="0" borderId="23" xfId="20" applyFont="1" applyBorder="1" applyAlignment="1" applyProtection="1">
      <alignment vertical="center" wrapText="1"/>
      <protection hidden="1"/>
    </xf>
    <xf numFmtId="0" fontId="8" fillId="0" borderId="23" xfId="20" applyFont="1" applyBorder="1" applyProtection="1">
      <alignment/>
      <protection hidden="1"/>
    </xf>
    <xf numFmtId="0" fontId="0" fillId="0" borderId="24" xfId="0" applyBorder="1"/>
    <xf numFmtId="0" fontId="0" fillId="0" borderId="25" xfId="0" applyBorder="1"/>
    <xf numFmtId="166" fontId="10" fillId="0" borderId="26" xfId="20" applyNumberFormat="1" applyFont="1" applyBorder="1" applyProtection="1">
      <alignment/>
      <protection hidden="1"/>
    </xf>
    <xf numFmtId="0" fontId="0" fillId="0" borderId="27" xfId="0" applyBorder="1"/>
    <xf numFmtId="0" fontId="6" fillId="0" borderId="14" xfId="20" applyFont="1" applyBorder="1" applyAlignment="1" applyProtection="1">
      <alignment horizontal="right"/>
      <protection hidden="1"/>
    </xf>
    <xf numFmtId="0" fontId="12" fillId="0" borderId="9" xfId="20" applyFont="1" applyBorder="1" applyAlignment="1" applyProtection="1">
      <alignment horizontal="center"/>
      <protection hidden="1"/>
    </xf>
    <xf numFmtId="166" fontId="6" fillId="0" borderId="10" xfId="20" applyNumberFormat="1" applyFont="1" applyBorder="1" applyProtection="1">
      <alignment/>
      <protection hidden="1"/>
    </xf>
    <xf numFmtId="0" fontId="0" fillId="0" borderId="28" xfId="0" applyBorder="1"/>
    <xf numFmtId="0" fontId="0" fillId="0" borderId="29" xfId="0" applyBorder="1"/>
    <xf numFmtId="0" fontId="8" fillId="0" borderId="30" xfId="20" applyFont="1" applyBorder="1" applyProtection="1">
      <alignment/>
      <protection hidden="1"/>
    </xf>
    <xf numFmtId="0" fontId="9" fillId="0" borderId="31" xfId="20" applyFont="1" applyBorder="1" applyAlignment="1" applyProtection="1">
      <alignment horizontal="center"/>
      <protection hidden="1"/>
    </xf>
    <xf numFmtId="166" fontId="8" fillId="0" borderId="32" xfId="20" applyNumberFormat="1" applyFont="1" applyFill="1" applyBorder="1" applyProtection="1">
      <alignment/>
      <protection hidden="1"/>
    </xf>
    <xf numFmtId="166" fontId="8" fillId="0" borderId="33" xfId="20" applyNumberFormat="1" applyFont="1" applyFill="1" applyBorder="1" applyAlignment="1" applyProtection="1">
      <alignment horizontal="center"/>
      <protection hidden="1"/>
    </xf>
    <xf numFmtId="166" fontId="8" fillId="0" borderId="34" xfId="20" applyNumberFormat="1" applyFont="1" applyFill="1" applyBorder="1" applyProtection="1">
      <alignment/>
      <protection hidden="1"/>
    </xf>
    <xf numFmtId="166" fontId="8" fillId="0" borderId="35" xfId="20" applyNumberFormat="1" applyFont="1" applyBorder="1" applyProtection="1">
      <alignment/>
      <protection hidden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3" fontId="4" fillId="3" borderId="36" xfId="20" applyNumberFormat="1" applyFont="1" applyFill="1" applyBorder="1" applyAlignment="1" applyProtection="1">
      <alignment horizontal="center" vertical="center" wrapText="1"/>
      <protection hidden="1"/>
    </xf>
    <xf numFmtId="3" fontId="4" fillId="3" borderId="37" xfId="20" applyNumberFormat="1" applyFont="1" applyFill="1" applyBorder="1" applyAlignment="1" applyProtection="1">
      <alignment horizontal="center" vertical="center" wrapText="1"/>
      <protection hidden="1"/>
    </xf>
    <xf numFmtId="14" fontId="5" fillId="2" borderId="38" xfId="20" applyNumberFormat="1" applyFont="1" applyFill="1" applyBorder="1" applyAlignment="1" applyProtection="1">
      <alignment horizontal="center" vertical="center"/>
      <protection hidden="1"/>
    </xf>
    <xf numFmtId="14" fontId="5" fillId="2" borderId="37" xfId="20" applyNumberFormat="1" applyFont="1" applyFill="1" applyBorder="1" applyAlignment="1" applyProtection="1">
      <alignment horizontal="center" vertical="center"/>
      <protection hidden="1"/>
    </xf>
    <xf numFmtId="164" fontId="5" fillId="2" borderId="38" xfId="20" applyNumberFormat="1" applyFont="1" applyFill="1" applyBorder="1" applyAlignment="1" applyProtection="1">
      <alignment horizontal="center" vertical="center"/>
      <protection hidden="1"/>
    </xf>
    <xf numFmtId="164" fontId="5" fillId="2" borderId="37" xfId="20" applyNumberFormat="1" applyFont="1" applyFill="1" applyBorder="1" applyAlignment="1" applyProtection="1">
      <alignment horizontal="center" vertical="center"/>
      <protection hidden="1"/>
    </xf>
    <xf numFmtId="0" fontId="13" fillId="0" borderId="39" xfId="0" applyFont="1" applyBorder="1" applyAlignment="1">
      <alignment horizontal="center" vertical="center" textRotation="255"/>
    </xf>
    <xf numFmtId="0" fontId="13" fillId="0" borderId="28" xfId="0" applyFont="1" applyBorder="1" applyAlignment="1">
      <alignment horizontal="center" vertical="center" textRotation="255"/>
    </xf>
    <xf numFmtId="0" fontId="13" fillId="0" borderId="25" xfId="0" applyFont="1" applyBorder="1" applyAlignment="1">
      <alignment horizontal="center" vertical="center" textRotation="255"/>
    </xf>
    <xf numFmtId="0" fontId="14" fillId="0" borderId="27" xfId="0" applyFont="1" applyBorder="1" applyAlignment="1">
      <alignment horizontal="center" textRotation="255"/>
    </xf>
    <xf numFmtId="0" fontId="14" fillId="0" borderId="28" xfId="0" applyFont="1" applyBorder="1" applyAlignment="1">
      <alignment horizontal="center" textRotation="255"/>
    </xf>
    <xf numFmtId="0" fontId="14" fillId="0" borderId="25" xfId="0" applyFont="1" applyBorder="1" applyAlignment="1">
      <alignment horizontal="center" textRotation="255"/>
    </xf>
    <xf numFmtId="0" fontId="2" fillId="0" borderId="3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jet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K31" sqref="K31"/>
    </sheetView>
  </sheetViews>
  <sheetFormatPr defaultColWidth="11.421875" defaultRowHeight="15"/>
  <cols>
    <col min="2" max="2" width="28.140625" style="0" customWidth="1"/>
  </cols>
  <sheetData>
    <row r="1" spans="1:9" ht="15.75" thickBo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23.25" customHeight="1" thickBot="1">
      <c r="A2" s="52" t="s">
        <v>7</v>
      </c>
      <c r="B2" s="53"/>
      <c r="C2" s="54" t="s">
        <v>1</v>
      </c>
      <c r="D2" s="55"/>
      <c r="E2" s="56" t="s">
        <v>2</v>
      </c>
      <c r="F2" s="57"/>
      <c r="G2" s="13" t="s">
        <v>3</v>
      </c>
      <c r="H2" s="13" t="s">
        <v>4</v>
      </c>
      <c r="I2" s="14" t="s">
        <v>5</v>
      </c>
    </row>
    <row r="3" spans="1:9" ht="15.75" customHeight="1" thickTop="1">
      <c r="A3" s="58" t="s">
        <v>8</v>
      </c>
      <c r="B3" s="5" t="s">
        <v>9</v>
      </c>
      <c r="C3" s="6" t="s">
        <v>10</v>
      </c>
      <c r="D3" s="7">
        <v>626076</v>
      </c>
      <c r="E3" s="15"/>
      <c r="F3" s="12"/>
      <c r="G3" s="8">
        <f>D3</f>
        <v>626076</v>
      </c>
      <c r="H3" s="8">
        <v>313038</v>
      </c>
      <c r="I3" s="16">
        <f>G3-H3</f>
        <v>313038</v>
      </c>
    </row>
    <row r="4" spans="1:9" ht="15">
      <c r="A4" s="59"/>
      <c r="B4" s="5" t="s">
        <v>11</v>
      </c>
      <c r="C4" s="6" t="s">
        <v>12</v>
      </c>
      <c r="D4" s="7">
        <v>0</v>
      </c>
      <c r="E4" s="15"/>
      <c r="F4" s="12"/>
      <c r="G4" s="8">
        <f aca="true" t="shared" si="0" ref="G4:G13">D4</f>
        <v>0</v>
      </c>
      <c r="H4" s="8">
        <v>0</v>
      </c>
      <c r="I4" s="16">
        <f aca="true" t="shared" si="1" ref="I4:I13">G4-H4</f>
        <v>0</v>
      </c>
    </row>
    <row r="5" spans="1:9" ht="15">
      <c r="A5" s="59"/>
      <c r="B5" s="5" t="s">
        <v>13</v>
      </c>
      <c r="C5" s="6" t="s">
        <v>14</v>
      </c>
      <c r="D5" s="7">
        <v>382415</v>
      </c>
      <c r="E5" s="15"/>
      <c r="F5" s="12"/>
      <c r="G5" s="8">
        <f t="shared" si="0"/>
        <v>382415</v>
      </c>
      <c r="H5" s="8">
        <v>382415</v>
      </c>
      <c r="I5" s="16">
        <f t="shared" si="1"/>
        <v>0</v>
      </c>
    </row>
    <row r="6" spans="1:9" ht="15">
      <c r="A6" s="59"/>
      <c r="B6" s="5" t="s">
        <v>15</v>
      </c>
      <c r="C6" s="6" t="s">
        <v>16</v>
      </c>
      <c r="D6" s="7">
        <v>34660</v>
      </c>
      <c r="E6" s="15"/>
      <c r="F6" s="12"/>
      <c r="G6" s="8">
        <f t="shared" si="0"/>
        <v>34660</v>
      </c>
      <c r="H6" s="8">
        <v>34660</v>
      </c>
      <c r="I6" s="16">
        <f t="shared" si="1"/>
        <v>0</v>
      </c>
    </row>
    <row r="7" spans="1:9" ht="15">
      <c r="A7" s="59"/>
      <c r="B7" s="5" t="s">
        <v>17</v>
      </c>
      <c r="C7" s="6" t="s">
        <v>18</v>
      </c>
      <c r="D7" s="7">
        <v>0</v>
      </c>
      <c r="E7" s="15"/>
      <c r="F7" s="12"/>
      <c r="G7" s="8">
        <f t="shared" si="0"/>
        <v>0</v>
      </c>
      <c r="H7" s="8">
        <v>0</v>
      </c>
      <c r="I7" s="16">
        <f t="shared" si="1"/>
        <v>0</v>
      </c>
    </row>
    <row r="8" spans="1:9" ht="15">
      <c r="A8" s="59"/>
      <c r="B8" s="5" t="s">
        <v>19</v>
      </c>
      <c r="C8" s="6" t="s">
        <v>20</v>
      </c>
      <c r="D8" s="7">
        <v>0</v>
      </c>
      <c r="E8" s="17"/>
      <c r="F8" s="12"/>
      <c r="G8" s="8">
        <f t="shared" si="0"/>
        <v>0</v>
      </c>
      <c r="H8" s="8">
        <v>0</v>
      </c>
      <c r="I8" s="16">
        <f t="shared" si="1"/>
        <v>0</v>
      </c>
    </row>
    <row r="9" spans="1:9" ht="15">
      <c r="A9" s="59"/>
      <c r="B9" s="5" t="s">
        <v>21</v>
      </c>
      <c r="C9" s="6" t="s">
        <v>22</v>
      </c>
      <c r="D9" s="7">
        <v>0</v>
      </c>
      <c r="E9" s="17"/>
      <c r="F9" s="12"/>
      <c r="G9" s="8">
        <f t="shared" si="0"/>
        <v>0</v>
      </c>
      <c r="H9" s="8">
        <v>0</v>
      </c>
      <c r="I9" s="16">
        <f t="shared" si="1"/>
        <v>0</v>
      </c>
    </row>
    <row r="10" spans="1:9" ht="15">
      <c r="A10" s="59"/>
      <c r="B10" s="5" t="s">
        <v>23</v>
      </c>
      <c r="C10" s="6" t="s">
        <v>24</v>
      </c>
      <c r="D10" s="7">
        <v>630821</v>
      </c>
      <c r="E10" s="17"/>
      <c r="F10" s="12"/>
      <c r="G10" s="8">
        <f t="shared" si="0"/>
        <v>630821</v>
      </c>
      <c r="H10" s="8">
        <v>662128</v>
      </c>
      <c r="I10" s="16">
        <f t="shared" si="1"/>
        <v>-31307</v>
      </c>
    </row>
    <row r="11" spans="1:9" ht="15">
      <c r="A11" s="59"/>
      <c r="B11" s="18" t="s">
        <v>25</v>
      </c>
      <c r="C11" s="6" t="s">
        <v>26</v>
      </c>
      <c r="D11" s="7">
        <v>-30345</v>
      </c>
      <c r="E11" s="17"/>
      <c r="F11" s="12"/>
      <c r="G11" s="8">
        <f t="shared" si="0"/>
        <v>-30345</v>
      </c>
      <c r="H11" s="8">
        <v>-31307</v>
      </c>
      <c r="I11" s="16">
        <f t="shared" si="1"/>
        <v>962</v>
      </c>
    </row>
    <row r="12" spans="1:9" ht="15">
      <c r="A12" s="59"/>
      <c r="B12" s="5" t="s">
        <v>27</v>
      </c>
      <c r="C12" s="6" t="s">
        <v>28</v>
      </c>
      <c r="D12" s="7">
        <v>0</v>
      </c>
      <c r="E12" s="17"/>
      <c r="F12" s="12"/>
      <c r="G12" s="8">
        <f t="shared" si="0"/>
        <v>0</v>
      </c>
      <c r="H12" s="8">
        <v>0</v>
      </c>
      <c r="I12" s="16">
        <f t="shared" si="1"/>
        <v>0</v>
      </c>
    </row>
    <row r="13" spans="1:9" ht="15">
      <c r="A13" s="59"/>
      <c r="B13" s="1" t="s">
        <v>29</v>
      </c>
      <c r="C13" s="2" t="s">
        <v>30</v>
      </c>
      <c r="D13" s="3">
        <v>0</v>
      </c>
      <c r="E13" s="17"/>
      <c r="F13" s="12"/>
      <c r="G13" s="8">
        <f t="shared" si="0"/>
        <v>0</v>
      </c>
      <c r="H13" s="4">
        <v>0</v>
      </c>
      <c r="I13" s="16">
        <f t="shared" si="1"/>
        <v>0</v>
      </c>
    </row>
    <row r="14" spans="1:9" ht="15">
      <c r="A14" s="60"/>
      <c r="B14" s="19" t="s">
        <v>31</v>
      </c>
      <c r="C14" s="9"/>
      <c r="D14" s="10">
        <f>SUM(D3:D13)</f>
        <v>1643627</v>
      </c>
      <c r="E14" s="20"/>
      <c r="F14" s="21"/>
      <c r="G14" s="11">
        <f>SUM(G3:G13)</f>
        <v>1643627</v>
      </c>
      <c r="H14" s="22">
        <f>SUM(H3:H13)</f>
        <v>1360934</v>
      </c>
      <c r="I14" s="23">
        <f>SUM(I3:I13)</f>
        <v>282693</v>
      </c>
    </row>
    <row r="15" spans="1:9" ht="15">
      <c r="A15" s="61"/>
      <c r="B15" s="24" t="s">
        <v>32</v>
      </c>
      <c r="C15" s="6" t="s">
        <v>33</v>
      </c>
      <c r="D15" s="7">
        <v>0</v>
      </c>
      <c r="E15" s="17"/>
      <c r="F15" s="12"/>
      <c r="G15" s="8">
        <v>0</v>
      </c>
      <c r="H15" s="8">
        <v>0</v>
      </c>
      <c r="I15" s="16">
        <f>G15-H15</f>
        <v>0</v>
      </c>
    </row>
    <row r="16" spans="1:9" ht="15">
      <c r="A16" s="62"/>
      <c r="B16" s="25" t="s">
        <v>34</v>
      </c>
      <c r="C16" s="2" t="s">
        <v>35</v>
      </c>
      <c r="D16" s="3">
        <v>0</v>
      </c>
      <c r="E16" s="17"/>
      <c r="F16" s="12"/>
      <c r="G16" s="4">
        <v>0</v>
      </c>
      <c r="H16" s="4">
        <v>0</v>
      </c>
      <c r="I16" s="26">
        <f>G16-H16</f>
        <v>0</v>
      </c>
    </row>
    <row r="17" spans="1:9" ht="15">
      <c r="A17" s="63"/>
      <c r="B17" s="27" t="s">
        <v>36</v>
      </c>
      <c r="C17" s="9"/>
      <c r="D17" s="10">
        <f>SUM(D15:D16)</f>
        <v>0</v>
      </c>
      <c r="E17" s="20"/>
      <c r="F17" s="21"/>
      <c r="G17" s="22">
        <f>SUM(G15:G16)</f>
        <v>0</v>
      </c>
      <c r="H17" s="22">
        <f>SUM(H15:H16)</f>
        <v>0</v>
      </c>
      <c r="I17" s="23">
        <f>SUM(I15:I16)</f>
        <v>0</v>
      </c>
    </row>
    <row r="18" spans="1:9" ht="15">
      <c r="A18" s="46"/>
      <c r="B18" s="5" t="s">
        <v>37</v>
      </c>
      <c r="C18" s="6" t="s">
        <v>38</v>
      </c>
      <c r="D18" s="7">
        <v>200769</v>
      </c>
      <c r="E18" s="17"/>
      <c r="F18" s="12"/>
      <c r="G18" s="8">
        <f>D18</f>
        <v>200769</v>
      </c>
      <c r="H18" s="8">
        <v>102629</v>
      </c>
      <c r="I18" s="16">
        <f>G18-H18</f>
        <v>98140</v>
      </c>
    </row>
    <row r="19" spans="1:9" ht="15">
      <c r="A19" s="47"/>
      <c r="B19" s="1" t="s">
        <v>39</v>
      </c>
      <c r="C19" s="2" t="s">
        <v>40</v>
      </c>
      <c r="D19" s="3">
        <v>36537</v>
      </c>
      <c r="E19" s="17"/>
      <c r="F19" s="12"/>
      <c r="G19" s="4">
        <f>D19</f>
        <v>36537</v>
      </c>
      <c r="H19" s="4">
        <v>31374</v>
      </c>
      <c r="I19" s="26">
        <f>G19-H19</f>
        <v>5163</v>
      </c>
    </row>
    <row r="20" spans="1:9" ht="15">
      <c r="A20" s="48"/>
      <c r="B20" s="19" t="s">
        <v>41</v>
      </c>
      <c r="C20" s="9"/>
      <c r="D20" s="10">
        <f>SUM(D18:D19)</f>
        <v>237306</v>
      </c>
      <c r="E20" s="20"/>
      <c r="F20" s="21"/>
      <c r="G20" s="22">
        <f>SUM(G18:G19)</f>
        <v>237306</v>
      </c>
      <c r="H20" s="22">
        <f>SUM(H18:H19)</f>
        <v>134003</v>
      </c>
      <c r="I20" s="23">
        <f>SUM(I18:I19)</f>
        <v>103303</v>
      </c>
    </row>
    <row r="21" spans="1:9" ht="15">
      <c r="A21" s="49" t="s">
        <v>42</v>
      </c>
      <c r="B21" s="24" t="s">
        <v>43</v>
      </c>
      <c r="C21" s="6" t="s">
        <v>44</v>
      </c>
      <c r="D21" s="7">
        <v>0</v>
      </c>
      <c r="E21" s="17"/>
      <c r="F21" s="12"/>
      <c r="G21" s="8">
        <v>0</v>
      </c>
      <c r="H21" s="8">
        <v>0</v>
      </c>
      <c r="I21" s="16">
        <f>G21-H21</f>
        <v>0</v>
      </c>
    </row>
    <row r="22" spans="1:9" ht="15">
      <c r="A22" s="50"/>
      <c r="B22" s="28" t="s">
        <v>45</v>
      </c>
      <c r="C22" s="6" t="s">
        <v>46</v>
      </c>
      <c r="D22" s="7">
        <v>0</v>
      </c>
      <c r="E22" s="17"/>
      <c r="F22" s="12"/>
      <c r="G22" s="8">
        <v>0</v>
      </c>
      <c r="H22" s="8">
        <v>0</v>
      </c>
      <c r="I22" s="16">
        <f aca="true" t="shared" si="2" ref="I22:I30">G22-H22</f>
        <v>0</v>
      </c>
    </row>
    <row r="23" spans="1:9" ht="15">
      <c r="A23" s="50"/>
      <c r="B23" s="28" t="s">
        <v>47</v>
      </c>
      <c r="C23" s="6" t="s">
        <v>48</v>
      </c>
      <c r="D23" s="7">
        <v>162946</v>
      </c>
      <c r="E23" s="17"/>
      <c r="F23" s="12"/>
      <c r="G23" s="8">
        <f>D23</f>
        <v>162946</v>
      </c>
      <c r="H23" s="8">
        <v>152825</v>
      </c>
      <c r="I23" s="16">
        <f t="shared" si="2"/>
        <v>10121</v>
      </c>
    </row>
    <row r="24" spans="1:9" ht="15">
      <c r="A24" s="50"/>
      <c r="B24" s="28" t="s">
        <v>49</v>
      </c>
      <c r="C24" s="6" t="s">
        <v>50</v>
      </c>
      <c r="D24" s="7">
        <v>15245</v>
      </c>
      <c r="E24" s="17"/>
      <c r="F24" s="12"/>
      <c r="G24" s="8">
        <f>D24</f>
        <v>15245</v>
      </c>
      <c r="H24" s="8">
        <v>353633</v>
      </c>
      <c r="I24" s="16">
        <f t="shared" si="2"/>
        <v>-338388</v>
      </c>
    </row>
    <row r="25" spans="1:9" ht="15.75" customHeight="1">
      <c r="A25" s="50"/>
      <c r="B25" s="28" t="s">
        <v>51</v>
      </c>
      <c r="C25" s="6" t="s">
        <v>52</v>
      </c>
      <c r="D25" s="7">
        <v>0</v>
      </c>
      <c r="E25" s="17"/>
      <c r="F25" s="12"/>
      <c r="G25" s="8">
        <v>0</v>
      </c>
      <c r="H25" s="8">
        <v>0</v>
      </c>
      <c r="I25" s="16">
        <f t="shared" si="2"/>
        <v>0</v>
      </c>
    </row>
    <row r="26" spans="1:9" ht="22.5">
      <c r="A26" s="50"/>
      <c r="B26" s="29" t="s">
        <v>53</v>
      </c>
      <c r="C26" s="6" t="s">
        <v>54</v>
      </c>
      <c r="D26" s="7">
        <v>339564</v>
      </c>
      <c r="E26" s="17"/>
      <c r="F26" s="12"/>
      <c r="G26" s="8">
        <f>D26</f>
        <v>339564</v>
      </c>
      <c r="H26" s="8">
        <v>570680</v>
      </c>
      <c r="I26" s="16">
        <f t="shared" si="2"/>
        <v>-231116</v>
      </c>
    </row>
    <row r="27" spans="1:9" ht="22.5">
      <c r="A27" s="50"/>
      <c r="B27" s="29" t="s">
        <v>55</v>
      </c>
      <c r="C27" s="6" t="s">
        <v>56</v>
      </c>
      <c r="D27" s="7">
        <v>513365</v>
      </c>
      <c r="E27" s="17"/>
      <c r="F27" s="12"/>
      <c r="G27" s="8">
        <f>D27</f>
        <v>513365</v>
      </c>
      <c r="H27" s="8">
        <v>470960</v>
      </c>
      <c r="I27" s="16">
        <f t="shared" si="2"/>
        <v>42405</v>
      </c>
    </row>
    <row r="28" spans="1:9" ht="22.5">
      <c r="A28" s="50"/>
      <c r="B28" s="29" t="s">
        <v>57</v>
      </c>
      <c r="C28" s="6" t="s">
        <v>58</v>
      </c>
      <c r="D28" s="7">
        <v>1515</v>
      </c>
      <c r="E28" s="17"/>
      <c r="F28" s="12"/>
      <c r="G28" s="8">
        <f>D28</f>
        <v>1515</v>
      </c>
      <c r="H28" s="8">
        <v>311</v>
      </c>
      <c r="I28" s="16">
        <f t="shared" si="2"/>
        <v>1204</v>
      </c>
    </row>
    <row r="29" spans="1:9" ht="15">
      <c r="A29" s="51"/>
      <c r="B29" s="30" t="s">
        <v>59</v>
      </c>
      <c r="C29" s="6" t="s">
        <v>60</v>
      </c>
      <c r="D29" s="7">
        <v>371983</v>
      </c>
      <c r="E29" s="17"/>
      <c r="F29" s="12"/>
      <c r="G29" s="8">
        <f>D29</f>
        <v>371983</v>
      </c>
      <c r="H29" s="8">
        <v>693161</v>
      </c>
      <c r="I29" s="16">
        <f t="shared" si="2"/>
        <v>-321178</v>
      </c>
    </row>
    <row r="30" spans="1:9" ht="15">
      <c r="A30" s="31"/>
      <c r="B30" s="25" t="s">
        <v>61</v>
      </c>
      <c r="C30" s="2" t="s">
        <v>62</v>
      </c>
      <c r="D30" s="3">
        <v>0</v>
      </c>
      <c r="E30" s="17"/>
      <c r="F30" s="12"/>
      <c r="G30" s="4">
        <v>0</v>
      </c>
      <c r="H30" s="4">
        <v>0</v>
      </c>
      <c r="I30" s="16">
        <f t="shared" si="2"/>
        <v>0</v>
      </c>
    </row>
    <row r="31" spans="1:9" ht="15">
      <c r="A31" s="32"/>
      <c r="B31" s="27" t="s">
        <v>63</v>
      </c>
      <c r="C31" s="9"/>
      <c r="D31" s="10">
        <f>SUM(D21:D30)</f>
        <v>1404618</v>
      </c>
      <c r="E31" s="20"/>
      <c r="F31" s="21"/>
      <c r="G31" s="22">
        <f>SUM(G21:G30)</f>
        <v>1404618</v>
      </c>
      <c r="H31" s="22">
        <f>SUM(H21:H30)</f>
        <v>2241570</v>
      </c>
      <c r="I31" s="33">
        <f>SUM(I21:I30)</f>
        <v>-836952</v>
      </c>
    </row>
    <row r="32" spans="1:9" ht="15">
      <c r="A32" s="34"/>
      <c r="B32" s="1" t="s">
        <v>64</v>
      </c>
      <c r="C32" s="2" t="s">
        <v>65</v>
      </c>
      <c r="D32" s="3">
        <v>0</v>
      </c>
      <c r="E32" s="17"/>
      <c r="F32" s="12"/>
      <c r="G32" s="4">
        <v>0</v>
      </c>
      <c r="H32" s="4">
        <v>0</v>
      </c>
      <c r="I32" s="26">
        <v>0</v>
      </c>
    </row>
    <row r="33" spans="1:9" ht="15">
      <c r="A33" s="32"/>
      <c r="B33" s="35" t="s">
        <v>66</v>
      </c>
      <c r="C33" s="36"/>
      <c r="D33" s="37">
        <f>D14+D17+D20+D31+D32</f>
        <v>3285551</v>
      </c>
      <c r="E33" s="20"/>
      <c r="F33" s="21"/>
      <c r="G33" s="22">
        <f>G14+G17+G20+G31+G32</f>
        <v>3285551</v>
      </c>
      <c r="H33" s="22">
        <f>H14+H17+H20+H31+H32</f>
        <v>3736507</v>
      </c>
      <c r="I33" s="23">
        <f>I14+I17+I20+I31+I32</f>
        <v>-450956</v>
      </c>
    </row>
    <row r="34" spans="1:9" ht="15">
      <c r="A34" s="38"/>
      <c r="B34" s="5" t="s">
        <v>67</v>
      </c>
      <c r="C34" s="6"/>
      <c r="D34" s="7"/>
      <c r="E34" s="17"/>
      <c r="F34" s="12"/>
      <c r="G34" s="8">
        <v>0</v>
      </c>
      <c r="H34" s="8"/>
      <c r="I34" s="16" t="s">
        <v>6</v>
      </c>
    </row>
    <row r="35" spans="1:9" ht="15.75" thickBot="1">
      <c r="A35" s="39"/>
      <c r="B35" s="40" t="s">
        <v>68</v>
      </c>
      <c r="C35" s="41" t="s">
        <v>69</v>
      </c>
      <c r="D35" s="42">
        <v>0</v>
      </c>
      <c r="E35" s="43"/>
      <c r="F35" s="42"/>
      <c r="G35" s="44">
        <v>0</v>
      </c>
      <c r="H35" s="44">
        <v>0</v>
      </c>
      <c r="I35" s="45" t="s">
        <v>6</v>
      </c>
    </row>
    <row r="38" ht="15" customHeight="1"/>
  </sheetData>
  <mergeCells count="8">
    <mergeCell ref="A1:I1"/>
    <mergeCell ref="A18:A20"/>
    <mergeCell ref="A21:A29"/>
    <mergeCell ref="A2:B2"/>
    <mergeCell ref="C2:D2"/>
    <mergeCell ref="E2:F2"/>
    <mergeCell ref="A3:A14"/>
    <mergeCell ref="A15:A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Videoscop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pkremp</dc:creator>
  <cp:keywords/>
  <dc:description/>
  <cp:lastModifiedBy>pkremp</cp:lastModifiedBy>
  <dcterms:created xsi:type="dcterms:W3CDTF">2010-03-11T09:04:04Z</dcterms:created>
  <dcterms:modified xsi:type="dcterms:W3CDTF">2010-03-11T10:17:24Z</dcterms:modified>
  <cp:category/>
  <cp:version/>
  <cp:contentType/>
  <cp:contentStatus/>
</cp:coreProperties>
</file>