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<sst xmlns="http://schemas.openxmlformats.org/spreadsheetml/2006/main" count="106" uniqueCount="106">
  <si>
    <t>Exercice (N-1)</t>
  </si>
  <si>
    <t>Total</t>
  </si>
  <si>
    <t>Eportations et livraisons intracommunautaires</t>
  </si>
  <si>
    <t>France</t>
  </si>
  <si>
    <t>FC</t>
  </si>
  <si>
    <t>FF</t>
  </si>
  <si>
    <t>FI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</si>
  <si>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</si>
  <si>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</si>
  <si>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</si>
  <si>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</si>
  <si>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</si>
  <si>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</si>
  <si>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</si>
  <si>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</si>
  <si>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</si>
  <si>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</si>
  <si>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</si>
  <si>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</si>
  <si>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</si>
  <si>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</si>
  <si>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</si>
  <si>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</si>
  <si>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</si>
  <si>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</si>
  <si>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</si>
  <si>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</si>
  <si>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</si>
  <si>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</si>
  <si>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</si>
  <si>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</si>
  <si>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</si>
  <si>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</si>
  <si>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</si>
  <si>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</si>
  <si>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</si>
  <si>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</si>
  <si>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</si>
  <si>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</si>
  <si>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</si>
  <si>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</si>
  <si>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</si>
  <si>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</si>
  <si>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</si>
  <si>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</si>
  <si>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FB</t>
  </si>
  <si>
    <t>FE</t>
  </si>
  <si>
    <t>FH</t>
  </si>
  <si>
    <t>FK</t>
  </si>
  <si>
    <t>FA</t>
  </si>
  <si>
    <t>FD</t>
  </si>
  <si>
    <t>FG</t>
  </si>
  <si>
    <t>FJ</t>
  </si>
  <si>
    <t>Ventes de marchandises</t>
  </si>
  <si>
    <t>Production vendue</t>
  </si>
  <si>
    <t>biens *</t>
  </si>
  <si>
    <t>services *</t>
  </si>
  <si>
    <t>Chiffres d'affaires nets *</t>
  </si>
  <si>
    <t>Production stockée *</t>
  </si>
  <si>
    <t>Production immobilisée *</t>
  </si>
  <si>
    <t>Subvention d'exploitation</t>
  </si>
  <si>
    <t>Reprises sur amortissements et provisions, transfert de charges * (9)</t>
  </si>
  <si>
    <t>Autres produits (1)(11)</t>
  </si>
  <si>
    <t>Total des produits d'expoitation (2)(I)</t>
  </si>
  <si>
    <t>Achat de marchandises (y compris droits de douane)*</t>
  </si>
  <si>
    <t>Variation de stock (marchandises)*</t>
  </si>
  <si>
    <t>Achats de matières premières et autres approvisionnements (y compris droits de douane)*</t>
  </si>
  <si>
    <t>Variation de stock (matières premières et approvisionnement)*</t>
  </si>
  <si>
    <t>Autre achats et charges externes (3) (6 bis)*</t>
  </si>
  <si>
    <t>Impôts, taxes et versmeents assimilés*</t>
  </si>
  <si>
    <t>Salaires et traitements *</t>
  </si>
  <si>
    <t>Charges sociales (10)</t>
  </si>
  <si>
    <t>Sur immobilisations</t>
  </si>
  <si>
    <t>dotations aux amortissements*</t>
  </si>
  <si>
    <t>dotations aux provisions *</t>
  </si>
  <si>
    <t>Sur actif circulant : dotations aux provisions *</t>
  </si>
  <si>
    <t>Pour risques et charges : dotations aux provisions</t>
  </si>
  <si>
    <t>Autres charges (12)</t>
  </si>
  <si>
    <t>Total des charges d'exploitation (4)(II)</t>
  </si>
  <si>
    <t>Produits financiers de participations (5)</t>
  </si>
  <si>
    <t>Produits des autres valeurs mobilières et créances de l'actif immobilisé (5)</t>
  </si>
  <si>
    <t>Autrtes intérêts et produits assimilés (5)</t>
  </si>
  <si>
    <t>Reprises sur provisions et transferts de charges</t>
  </si>
  <si>
    <t>Différences positives de change</t>
  </si>
  <si>
    <t>Produits nets sur cessions de valeurs mobilières de placement</t>
  </si>
  <si>
    <t>Total des produits financiers (V)</t>
  </si>
  <si>
    <t>Dotations financières aux amortissements et provisions *</t>
  </si>
  <si>
    <t>Intérêts et charges assimilées (6)</t>
  </si>
  <si>
    <t>Différences négatives de change</t>
  </si>
  <si>
    <t>Charges nettes sur cessions de valeurs mobilières deplacement</t>
  </si>
  <si>
    <t>Total des charges financières (VI)</t>
  </si>
  <si>
    <t>2 - RESULTAT FINANCIER (V - VI)</t>
  </si>
  <si>
    <t>3 - RESULTAT COURANT AVANT IMPOT (I - II + III - IV + V - VI)</t>
  </si>
  <si>
    <t>DOTATION D'EXPLOITATION</t>
  </si>
  <si>
    <t>CHARGES FINANCIERES</t>
  </si>
  <si>
    <t>PRODUITS FINANCIERS</t>
  </si>
  <si>
    <t>opérations en communs</t>
  </si>
  <si>
    <t>CHARGES D'EXPLOITATION</t>
  </si>
  <si>
    <t>PRODUITS D'EXPLOITATION</t>
  </si>
  <si>
    <t>Exercice N</t>
  </si>
  <si>
    <t>Désignation de l'entreprise :</t>
  </si>
  <si>
    <t>COMPTE DE RESULTAT DE L'EXERCICE (En liste)</t>
  </si>
  <si>
    <t>1 - RESULTAT D'EXPLOITATION (I - II)</t>
  </si>
  <si>
    <t>D.G.I. N°2052</t>
  </si>
  <si>
    <t>Bénéfice attribué ou perte tranférée *                                                                  (III)</t>
  </si>
  <si>
    <t>Perte supportée ou bénéfice transféré *                                                                (IV)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</si>
</sst>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114300</xdr:rowOff>
    </xdr:from>
    <xdr:to>
      <xdr:col>3</xdr:col>
      <xdr:colOff>171450</xdr:colOff>
      <xdr:row>2</xdr:row>
      <xdr:rowOff>47625</xdr:rowOff>
    </xdr:to>
    <xdr:sp>
      <xdr:nvSpPr>
        <xdr:cNvPr id="1" name="Oval 1"/>
        <xdr:cNvSpPr>
          <a:spLocks/>
        </xdr:cNvSpPr>
      </xdr:nvSpPr>
      <xdr:spPr>
        <a:xfrm>
          <a:off x="1143000" y="114300"/>
          <a:ext cx="247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7</xdr:row>
      <xdr:rowOff>19050</xdr:rowOff>
    </xdr:from>
    <xdr:to>
      <xdr:col>3</xdr:col>
      <xdr:colOff>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43000" y="1152525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24</xdr:row>
      <xdr:rowOff>9525</xdr:rowOff>
    </xdr:from>
    <xdr:to>
      <xdr:col>3</xdr:col>
      <xdr:colOff>19050</xdr:colOff>
      <xdr:row>26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162050" y="38957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 topLeftCell="A29">
      <selection activeCell="M42" sqref="M42"/>
    </sheetView>
  </sheetViews>
  <sheetFormatPr defaultColWidth="11.421875" defaultRowHeight="12.75"/>
  <cols>
    <col min="1" max="2" width="3.421875" style="0" customWidth="1"/>
    <col min="5" max="5" width="3.28125" style="0" customWidth="1"/>
    <col min="7" max="7" width="3.57421875" style="0" customWidth="1"/>
    <col min="9" max="9" width="3.7109375" style="0" customWidth="1"/>
  </cols>
  <sheetData>
    <row r="2" spans="4:11" ht="12.75">
      <c r="D2" s="2">
        <v>3</v>
      </c>
      <c r="E2" s="9" t="s">
        <v>101</v>
      </c>
      <c r="F2" s="10"/>
      <c r="G2" s="10"/>
      <c r="H2" s="10"/>
      <c r="I2" s="10"/>
      <c r="J2" s="11"/>
      <c r="K2" s="1" t="s">
        <v>103</v>
      </c>
    </row>
    <row r="4" spans="1:11" ht="12.75">
      <c r="A4" s="8" t="s">
        <v>100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12"/>
      <c r="B5" s="13"/>
      <c r="C5" s="13"/>
      <c r="D5" s="14"/>
      <c r="E5" s="7" t="s">
        <v>99</v>
      </c>
      <c r="F5" s="7"/>
      <c r="G5" s="7"/>
      <c r="H5" s="7"/>
      <c r="I5" s="7"/>
      <c r="J5" s="7"/>
      <c r="K5" s="3" t="s">
        <v>0</v>
      </c>
    </row>
    <row r="6" spans="1:11" ht="12.75">
      <c r="A6" s="15"/>
      <c r="B6" s="16"/>
      <c r="C6" s="16"/>
      <c r="D6" s="17"/>
      <c r="E6" s="6" t="s">
        <v>3</v>
      </c>
      <c r="F6" s="6"/>
      <c r="G6" s="20" t="s">
        <v>2</v>
      </c>
      <c r="H6" s="20"/>
      <c r="I6" s="6" t="s">
        <v>1</v>
      </c>
      <c r="J6" s="6"/>
      <c r="K6" s="3"/>
    </row>
    <row r="7" spans="1:11" ht="12.75">
      <c r="A7" s="28" t="s">
        <v>98</v>
      </c>
      <c r="B7" s="8" t="s">
        <v>53</v>
      </c>
      <c r="C7" s="8"/>
      <c r="D7" s="8"/>
      <c r="E7" s="3" t="s">
        <v>49</v>
      </c>
      <c r="F7" s="5">
        <v>5045346</v>
      </c>
      <c r="G7" s="3" t="s">
        <v>45</v>
      </c>
      <c r="H7" s="3"/>
      <c r="I7" s="3" t="s">
        <v>4</v>
      </c>
      <c r="J7" s="5">
        <f>F7+H7</f>
        <v>5045346</v>
      </c>
      <c r="K7" s="5">
        <v>5122386</v>
      </c>
    </row>
    <row r="8" spans="1:11" ht="12.75">
      <c r="A8" s="28"/>
      <c r="B8" s="18" t="s">
        <v>54</v>
      </c>
      <c r="C8" s="19"/>
      <c r="D8" s="4" t="s">
        <v>55</v>
      </c>
      <c r="E8" s="3" t="s">
        <v>50</v>
      </c>
      <c r="F8" s="5"/>
      <c r="G8" s="3" t="s">
        <v>46</v>
      </c>
      <c r="H8" s="3"/>
      <c r="I8" s="3" t="s">
        <v>5</v>
      </c>
      <c r="J8" s="5">
        <f>F8+H8</f>
        <v>0</v>
      </c>
      <c r="K8" s="5"/>
    </row>
    <row r="9" spans="1:11" ht="12.75">
      <c r="A9" s="28"/>
      <c r="B9" s="18"/>
      <c r="C9" s="19"/>
      <c r="D9" s="4" t="s">
        <v>56</v>
      </c>
      <c r="E9" s="3" t="s">
        <v>51</v>
      </c>
      <c r="F9" s="5">
        <v>16323</v>
      </c>
      <c r="G9" s="3" t="s">
        <v>47</v>
      </c>
      <c r="H9" s="3"/>
      <c r="I9" s="3" t="s">
        <v>6</v>
      </c>
      <c r="J9" s="5">
        <f>F9+H9</f>
        <v>16323</v>
      </c>
      <c r="K9" s="5">
        <v>18097</v>
      </c>
    </row>
    <row r="10" spans="1:11" ht="12.75">
      <c r="A10" s="28"/>
      <c r="B10" s="21" t="s">
        <v>57</v>
      </c>
      <c r="C10" s="21"/>
      <c r="D10" s="21"/>
      <c r="E10" s="3" t="s">
        <v>52</v>
      </c>
      <c r="F10" s="5">
        <f>SUM(F7:F9)</f>
        <v>5061669</v>
      </c>
      <c r="G10" s="3" t="s">
        <v>48</v>
      </c>
      <c r="H10" s="3"/>
      <c r="I10" s="3" t="s">
        <v>7</v>
      </c>
      <c r="J10" s="5">
        <f>SUM(J7:J9)</f>
        <v>5061669</v>
      </c>
      <c r="K10" s="5">
        <f>SUM(K7:K9)</f>
        <v>5140483</v>
      </c>
    </row>
    <row r="11" spans="1:11" ht="12.75">
      <c r="A11" s="28"/>
      <c r="B11" s="8" t="s">
        <v>58</v>
      </c>
      <c r="C11" s="8"/>
      <c r="D11" s="8"/>
      <c r="E11" s="8"/>
      <c r="F11" s="8"/>
      <c r="G11" s="8"/>
      <c r="H11" s="8"/>
      <c r="I11" s="3" t="s">
        <v>8</v>
      </c>
      <c r="J11" s="5"/>
      <c r="K11" s="5"/>
    </row>
    <row r="12" spans="1:11" ht="12.75">
      <c r="A12" s="28"/>
      <c r="B12" s="8" t="s">
        <v>59</v>
      </c>
      <c r="C12" s="8"/>
      <c r="D12" s="8"/>
      <c r="E12" s="8"/>
      <c r="F12" s="8"/>
      <c r="G12" s="8"/>
      <c r="H12" s="8"/>
      <c r="I12" s="3" t="s">
        <v>9</v>
      </c>
      <c r="J12" s="5"/>
      <c r="K12" s="5"/>
    </row>
    <row r="13" spans="1:11" ht="12.75">
      <c r="A13" s="28"/>
      <c r="B13" s="8" t="s">
        <v>60</v>
      </c>
      <c r="C13" s="8"/>
      <c r="D13" s="8"/>
      <c r="E13" s="8"/>
      <c r="F13" s="8"/>
      <c r="G13" s="8"/>
      <c r="H13" s="8"/>
      <c r="I13" s="3" t="s">
        <v>10</v>
      </c>
      <c r="J13" s="5"/>
      <c r="K13" s="5"/>
    </row>
    <row r="14" spans="1:11" ht="12.75">
      <c r="A14" s="28"/>
      <c r="B14" s="8" t="s">
        <v>61</v>
      </c>
      <c r="C14" s="8"/>
      <c r="D14" s="8"/>
      <c r="E14" s="8"/>
      <c r="F14" s="8"/>
      <c r="G14" s="8"/>
      <c r="H14" s="8"/>
      <c r="I14" s="3" t="s">
        <v>11</v>
      </c>
      <c r="J14" s="5">
        <v>248322</v>
      </c>
      <c r="K14" s="5">
        <v>209655</v>
      </c>
    </row>
    <row r="15" spans="1:11" ht="12.75">
      <c r="A15" s="28"/>
      <c r="B15" s="8" t="s">
        <v>62</v>
      </c>
      <c r="C15" s="8"/>
      <c r="D15" s="8"/>
      <c r="E15" s="8"/>
      <c r="F15" s="8"/>
      <c r="G15" s="8"/>
      <c r="H15" s="8"/>
      <c r="I15" s="3" t="s">
        <v>12</v>
      </c>
      <c r="J15" s="5">
        <v>6</v>
      </c>
      <c r="K15" s="5"/>
    </row>
    <row r="16" spans="1:11" ht="12.75">
      <c r="A16" s="28"/>
      <c r="B16" s="22" t="s">
        <v>63</v>
      </c>
      <c r="C16" s="23"/>
      <c r="D16" s="23"/>
      <c r="E16" s="23"/>
      <c r="F16" s="23"/>
      <c r="G16" s="23"/>
      <c r="H16" s="24"/>
      <c r="I16" s="3" t="s">
        <v>13</v>
      </c>
      <c r="J16" s="5">
        <f>SUM(J10:J15)</f>
        <v>5309997</v>
      </c>
      <c r="K16" s="5">
        <f>SUM(K10:K15)</f>
        <v>5350138</v>
      </c>
    </row>
    <row r="17" spans="1:11" ht="12.75">
      <c r="A17" s="28" t="s">
        <v>97</v>
      </c>
      <c r="B17" s="8" t="s">
        <v>64</v>
      </c>
      <c r="C17" s="8"/>
      <c r="D17" s="8"/>
      <c r="E17" s="8"/>
      <c r="F17" s="8"/>
      <c r="G17" s="8"/>
      <c r="H17" s="8"/>
      <c r="I17" s="3" t="s">
        <v>14</v>
      </c>
      <c r="J17" s="5"/>
      <c r="K17" s="5"/>
    </row>
    <row r="18" spans="1:11" ht="12.75">
      <c r="A18" s="28"/>
      <c r="B18" s="8" t="s">
        <v>65</v>
      </c>
      <c r="C18" s="8"/>
      <c r="D18" s="8"/>
      <c r="E18" s="8"/>
      <c r="F18" s="8"/>
      <c r="G18" s="8"/>
      <c r="H18" s="8"/>
      <c r="I18" s="3" t="s">
        <v>15</v>
      </c>
      <c r="J18" s="5"/>
      <c r="K18" s="5"/>
    </row>
    <row r="19" spans="1:11" ht="12.75">
      <c r="A19" s="28"/>
      <c r="B19" s="25" t="s">
        <v>66</v>
      </c>
      <c r="C19" s="25"/>
      <c r="D19" s="25"/>
      <c r="E19" s="25"/>
      <c r="F19" s="25"/>
      <c r="G19" s="25"/>
      <c r="H19" s="25"/>
      <c r="I19" s="3" t="s">
        <v>16</v>
      </c>
      <c r="J19" s="5">
        <v>1572354</v>
      </c>
      <c r="K19" s="5">
        <v>1608942</v>
      </c>
    </row>
    <row r="20" spans="1:11" ht="12.75">
      <c r="A20" s="28"/>
      <c r="B20" s="8" t="s">
        <v>67</v>
      </c>
      <c r="C20" s="8"/>
      <c r="D20" s="8"/>
      <c r="E20" s="8"/>
      <c r="F20" s="8"/>
      <c r="G20" s="8"/>
      <c r="H20" s="8"/>
      <c r="I20" s="3" t="s">
        <v>17</v>
      </c>
      <c r="J20" s="5">
        <v>2783</v>
      </c>
      <c r="K20" s="5">
        <v>-708</v>
      </c>
    </row>
    <row r="21" spans="1:11" ht="12.75">
      <c r="A21" s="28"/>
      <c r="B21" s="8" t="s">
        <v>68</v>
      </c>
      <c r="C21" s="8"/>
      <c r="D21" s="8"/>
      <c r="E21" s="8"/>
      <c r="F21" s="8"/>
      <c r="G21" s="8"/>
      <c r="H21" s="8"/>
      <c r="I21" s="3" t="s">
        <v>18</v>
      </c>
      <c r="J21" s="5">
        <v>1131724</v>
      </c>
      <c r="K21" s="5">
        <v>1103153</v>
      </c>
    </row>
    <row r="22" spans="1:11" ht="12.75">
      <c r="A22" s="28"/>
      <c r="B22" s="8" t="s">
        <v>69</v>
      </c>
      <c r="C22" s="8"/>
      <c r="D22" s="8"/>
      <c r="E22" s="8"/>
      <c r="F22" s="8"/>
      <c r="G22" s="8"/>
      <c r="H22" s="8"/>
      <c r="I22" s="3" t="s">
        <v>19</v>
      </c>
      <c r="J22" s="5">
        <v>168411</v>
      </c>
      <c r="K22" s="5">
        <v>164541</v>
      </c>
    </row>
    <row r="23" spans="1:11" ht="12.75">
      <c r="A23" s="28"/>
      <c r="B23" s="8" t="s">
        <v>70</v>
      </c>
      <c r="C23" s="8"/>
      <c r="D23" s="8"/>
      <c r="E23" s="8"/>
      <c r="F23" s="8"/>
      <c r="G23" s="8"/>
      <c r="H23" s="8"/>
      <c r="I23" s="3" t="s">
        <v>20</v>
      </c>
      <c r="J23" s="5">
        <v>1994471</v>
      </c>
      <c r="K23" s="5">
        <v>1846286</v>
      </c>
    </row>
    <row r="24" spans="1:11" ht="12.75">
      <c r="A24" s="28"/>
      <c r="B24" s="8" t="s">
        <v>71</v>
      </c>
      <c r="C24" s="8"/>
      <c r="D24" s="8"/>
      <c r="E24" s="8"/>
      <c r="F24" s="8"/>
      <c r="G24" s="8"/>
      <c r="H24" s="8"/>
      <c r="I24" s="3" t="s">
        <v>21</v>
      </c>
      <c r="J24" s="5">
        <v>527644</v>
      </c>
      <c r="K24" s="5">
        <v>515880</v>
      </c>
    </row>
    <row r="25" spans="1:11" ht="12.75" customHeight="1">
      <c r="A25" s="28"/>
      <c r="B25" s="33" t="s">
        <v>93</v>
      </c>
      <c r="C25" s="26" t="s">
        <v>72</v>
      </c>
      <c r="D25" s="27" t="s">
        <v>73</v>
      </c>
      <c r="E25" s="8"/>
      <c r="F25" s="8"/>
      <c r="G25" s="8"/>
      <c r="H25" s="8"/>
      <c r="I25" s="3" t="s">
        <v>22</v>
      </c>
      <c r="J25" s="5">
        <v>118027</v>
      </c>
      <c r="K25" s="5">
        <v>102424</v>
      </c>
    </row>
    <row r="26" spans="1:11" ht="12.75">
      <c r="A26" s="28"/>
      <c r="B26" s="33"/>
      <c r="C26" s="26"/>
      <c r="D26" s="27" t="s">
        <v>74</v>
      </c>
      <c r="E26" s="8"/>
      <c r="F26" s="8"/>
      <c r="G26" s="8"/>
      <c r="H26" s="8"/>
      <c r="I26" s="3" t="s">
        <v>23</v>
      </c>
      <c r="J26" s="5"/>
      <c r="K26" s="5"/>
    </row>
    <row r="27" spans="1:11" ht="12.75">
      <c r="A27" s="28"/>
      <c r="B27" s="33"/>
      <c r="C27" s="8" t="s">
        <v>75</v>
      </c>
      <c r="D27" s="8"/>
      <c r="E27" s="8"/>
      <c r="F27" s="8"/>
      <c r="G27" s="8"/>
      <c r="H27" s="8"/>
      <c r="I27" s="3" t="s">
        <v>24</v>
      </c>
      <c r="J27" s="5"/>
      <c r="K27" s="5"/>
    </row>
    <row r="28" spans="1:11" ht="12.75">
      <c r="A28" s="28"/>
      <c r="B28" s="33"/>
      <c r="C28" s="8" t="s">
        <v>76</v>
      </c>
      <c r="D28" s="8"/>
      <c r="E28" s="8"/>
      <c r="F28" s="8"/>
      <c r="G28" s="8"/>
      <c r="H28" s="8"/>
      <c r="I28" s="3" t="s">
        <v>25</v>
      </c>
      <c r="J28" s="5">
        <v>63149</v>
      </c>
      <c r="K28" s="5">
        <v>46567</v>
      </c>
    </row>
    <row r="29" spans="1:11" ht="12.75">
      <c r="A29" s="28"/>
      <c r="B29" s="8" t="s">
        <v>77</v>
      </c>
      <c r="C29" s="8"/>
      <c r="D29" s="8"/>
      <c r="E29" s="8"/>
      <c r="F29" s="8"/>
      <c r="G29" s="8"/>
      <c r="H29" s="8"/>
      <c r="I29" s="3" t="s">
        <v>26</v>
      </c>
      <c r="J29" s="5">
        <v>6489</v>
      </c>
      <c r="K29" s="5">
        <v>6554</v>
      </c>
    </row>
    <row r="30" spans="1:11" ht="12.75">
      <c r="A30" s="28"/>
      <c r="B30" s="32" t="s">
        <v>78</v>
      </c>
      <c r="C30" s="32"/>
      <c r="D30" s="32"/>
      <c r="E30" s="32"/>
      <c r="F30" s="32"/>
      <c r="G30" s="32"/>
      <c r="H30" s="32"/>
      <c r="I30" s="3" t="s">
        <v>27</v>
      </c>
      <c r="J30" s="5">
        <f>SUM(J17:J29)</f>
        <v>5585052</v>
      </c>
      <c r="K30" s="5">
        <f>SUM(K17:K29)</f>
        <v>5393639</v>
      </c>
    </row>
    <row r="31" spans="1:11" ht="12.75">
      <c r="A31" s="21" t="s">
        <v>102</v>
      </c>
      <c r="B31" s="21"/>
      <c r="C31" s="21"/>
      <c r="D31" s="21"/>
      <c r="E31" s="21"/>
      <c r="F31" s="21"/>
      <c r="G31" s="21"/>
      <c r="H31" s="21"/>
      <c r="I31" s="3" t="s">
        <v>28</v>
      </c>
      <c r="J31" s="5">
        <f>J16-J30</f>
        <v>-275055</v>
      </c>
      <c r="K31" s="5">
        <f>K16-K30</f>
        <v>-43501</v>
      </c>
    </row>
    <row r="32" spans="1:11" ht="12.75">
      <c r="A32" s="33" t="s">
        <v>96</v>
      </c>
      <c r="B32" s="8" t="s">
        <v>104</v>
      </c>
      <c r="C32" s="8"/>
      <c r="D32" s="8"/>
      <c r="E32" s="8"/>
      <c r="F32" s="8"/>
      <c r="G32" s="8"/>
      <c r="H32" s="8"/>
      <c r="I32" s="3" t="s">
        <v>29</v>
      </c>
      <c r="J32" s="5"/>
      <c r="K32" s="5"/>
    </row>
    <row r="33" spans="1:11" ht="12.75">
      <c r="A33" s="33"/>
      <c r="B33" s="8" t="s">
        <v>105</v>
      </c>
      <c r="C33" s="8"/>
      <c r="D33" s="8"/>
      <c r="E33" s="8"/>
      <c r="F33" s="8"/>
      <c r="G33" s="8"/>
      <c r="H33" s="8"/>
      <c r="I33" s="3" t="s">
        <v>30</v>
      </c>
      <c r="J33" s="5"/>
      <c r="K33" s="5"/>
    </row>
    <row r="34" spans="1:11" ht="12.75">
      <c r="A34" s="28" t="s">
        <v>95</v>
      </c>
      <c r="B34" s="8" t="s">
        <v>79</v>
      </c>
      <c r="C34" s="8"/>
      <c r="D34" s="8"/>
      <c r="E34" s="8"/>
      <c r="F34" s="8"/>
      <c r="G34" s="8"/>
      <c r="H34" s="8"/>
      <c r="I34" s="3" t="s">
        <v>31</v>
      </c>
      <c r="J34" s="5"/>
      <c r="K34" s="5"/>
    </row>
    <row r="35" spans="1:11" ht="12.75">
      <c r="A35" s="28"/>
      <c r="B35" s="8" t="s">
        <v>80</v>
      </c>
      <c r="C35" s="8"/>
      <c r="D35" s="8"/>
      <c r="E35" s="8"/>
      <c r="F35" s="8"/>
      <c r="G35" s="8"/>
      <c r="H35" s="8"/>
      <c r="I35" s="3" t="s">
        <v>32</v>
      </c>
      <c r="J35" s="5"/>
      <c r="K35" s="5"/>
    </row>
    <row r="36" spans="1:11" ht="12.75">
      <c r="A36" s="28"/>
      <c r="B36" s="8" t="s">
        <v>81</v>
      </c>
      <c r="C36" s="8"/>
      <c r="D36" s="8"/>
      <c r="E36" s="8"/>
      <c r="F36" s="8"/>
      <c r="G36" s="8"/>
      <c r="H36" s="8"/>
      <c r="I36" s="3" t="s">
        <v>33</v>
      </c>
      <c r="J36" s="5">
        <v>1156</v>
      </c>
      <c r="K36" s="5">
        <v>3713</v>
      </c>
    </row>
    <row r="37" spans="1:11" ht="12.75">
      <c r="A37" s="28"/>
      <c r="B37" s="8" t="s">
        <v>82</v>
      </c>
      <c r="C37" s="8"/>
      <c r="D37" s="8"/>
      <c r="E37" s="8"/>
      <c r="F37" s="8"/>
      <c r="G37" s="8"/>
      <c r="H37" s="8"/>
      <c r="I37" s="3" t="s">
        <v>34</v>
      </c>
      <c r="J37" s="5"/>
      <c r="K37" s="5"/>
    </row>
    <row r="38" spans="1:11" ht="12.75">
      <c r="A38" s="28"/>
      <c r="B38" s="8" t="s">
        <v>83</v>
      </c>
      <c r="C38" s="8"/>
      <c r="D38" s="8"/>
      <c r="E38" s="8"/>
      <c r="F38" s="8"/>
      <c r="G38" s="8"/>
      <c r="H38" s="8"/>
      <c r="I38" s="3" t="s">
        <v>35</v>
      </c>
      <c r="J38" s="5"/>
      <c r="K38" s="5"/>
    </row>
    <row r="39" spans="1:11" ht="12.75">
      <c r="A39" s="28"/>
      <c r="B39" s="8" t="s">
        <v>84</v>
      </c>
      <c r="C39" s="8"/>
      <c r="D39" s="8"/>
      <c r="E39" s="8"/>
      <c r="F39" s="8"/>
      <c r="G39" s="8"/>
      <c r="H39" s="8"/>
      <c r="I39" s="3" t="s">
        <v>36</v>
      </c>
      <c r="J39" s="5">
        <v>378</v>
      </c>
      <c r="K39" s="5">
        <v>348</v>
      </c>
    </row>
    <row r="40" spans="1:11" ht="12.75">
      <c r="A40" s="28"/>
      <c r="B40" s="32" t="s">
        <v>85</v>
      </c>
      <c r="C40" s="32"/>
      <c r="D40" s="32"/>
      <c r="E40" s="32"/>
      <c r="F40" s="32"/>
      <c r="G40" s="32"/>
      <c r="H40" s="32"/>
      <c r="I40" s="3" t="s">
        <v>37</v>
      </c>
      <c r="J40" s="5">
        <f>SUM(J34:J39)</f>
        <v>1534</v>
      </c>
      <c r="K40" s="5">
        <f>SUM(K34:K39)</f>
        <v>4061</v>
      </c>
    </row>
    <row r="41" spans="1:11" ht="12.75">
      <c r="A41" s="29" t="s">
        <v>94</v>
      </c>
      <c r="B41" s="30" t="s">
        <v>86</v>
      </c>
      <c r="C41" s="31"/>
      <c r="D41" s="31"/>
      <c r="E41" s="31"/>
      <c r="F41" s="31"/>
      <c r="G41" s="31"/>
      <c r="H41" s="27"/>
      <c r="I41" s="3" t="s">
        <v>38</v>
      </c>
      <c r="J41" s="5"/>
      <c r="K41" s="5"/>
    </row>
    <row r="42" spans="1:11" ht="12.75">
      <c r="A42" s="29"/>
      <c r="B42" s="8" t="s">
        <v>87</v>
      </c>
      <c r="C42" s="8"/>
      <c r="D42" s="8"/>
      <c r="E42" s="8"/>
      <c r="F42" s="8"/>
      <c r="G42" s="8"/>
      <c r="H42" s="8"/>
      <c r="I42" s="3" t="s">
        <v>39</v>
      </c>
      <c r="J42" s="5">
        <v>7228</v>
      </c>
      <c r="K42" s="5">
        <v>3768</v>
      </c>
    </row>
    <row r="43" spans="1:11" ht="12.75">
      <c r="A43" s="29"/>
      <c r="B43" s="8" t="s">
        <v>88</v>
      </c>
      <c r="C43" s="8"/>
      <c r="D43" s="8"/>
      <c r="E43" s="8"/>
      <c r="F43" s="8"/>
      <c r="G43" s="8"/>
      <c r="H43" s="8"/>
      <c r="I43" s="3" t="s">
        <v>40</v>
      </c>
      <c r="J43" s="5"/>
      <c r="K43" s="5"/>
    </row>
    <row r="44" spans="1:11" ht="12.75">
      <c r="A44" s="29"/>
      <c r="B44" s="8" t="s">
        <v>89</v>
      </c>
      <c r="C44" s="8"/>
      <c r="D44" s="8"/>
      <c r="E44" s="8"/>
      <c r="F44" s="8"/>
      <c r="G44" s="8"/>
      <c r="H44" s="8"/>
      <c r="I44" s="3" t="s">
        <v>41</v>
      </c>
      <c r="J44" s="5"/>
      <c r="K44" s="5"/>
    </row>
    <row r="45" spans="1:11" ht="12.75">
      <c r="A45" s="29"/>
      <c r="B45" s="32" t="s">
        <v>90</v>
      </c>
      <c r="C45" s="32"/>
      <c r="D45" s="32"/>
      <c r="E45" s="32"/>
      <c r="F45" s="32"/>
      <c r="G45" s="32"/>
      <c r="H45" s="32"/>
      <c r="I45" s="3" t="s">
        <v>42</v>
      </c>
      <c r="J45" s="5">
        <f>SUM(J41:J44)</f>
        <v>7228</v>
      </c>
      <c r="K45" s="5">
        <f>SUM(K41:K44)</f>
        <v>3768</v>
      </c>
    </row>
    <row r="46" spans="1:11" ht="12.75">
      <c r="A46" s="21" t="s">
        <v>91</v>
      </c>
      <c r="B46" s="21"/>
      <c r="C46" s="21"/>
      <c r="D46" s="21"/>
      <c r="E46" s="21"/>
      <c r="F46" s="21"/>
      <c r="G46" s="21"/>
      <c r="H46" s="21"/>
      <c r="I46" s="3" t="s">
        <v>43</v>
      </c>
      <c r="J46" s="5">
        <f>J40-J45</f>
        <v>-5694</v>
      </c>
      <c r="K46" s="5">
        <f>K40-K45</f>
        <v>293</v>
      </c>
    </row>
    <row r="47" spans="1:11" ht="12.75">
      <c r="A47" s="21" t="s">
        <v>92</v>
      </c>
      <c r="B47" s="21"/>
      <c r="C47" s="21"/>
      <c r="D47" s="21"/>
      <c r="E47" s="21"/>
      <c r="F47" s="21"/>
      <c r="G47" s="21"/>
      <c r="H47" s="21"/>
      <c r="I47" s="3" t="s">
        <v>44</v>
      </c>
      <c r="J47" s="5">
        <f>J31+J46</f>
        <v>-280749</v>
      </c>
      <c r="K47" s="5">
        <f>K31+K46</f>
        <v>-43208</v>
      </c>
    </row>
  </sheetData>
  <mergeCells count="54">
    <mergeCell ref="A7:A16"/>
    <mergeCell ref="A17:A30"/>
    <mergeCell ref="A32:A33"/>
    <mergeCell ref="B33:H33"/>
    <mergeCell ref="B32:H32"/>
    <mergeCell ref="A31:H31"/>
    <mergeCell ref="B30:H30"/>
    <mergeCell ref="B29:H29"/>
    <mergeCell ref="C28:H28"/>
    <mergeCell ref="A47:H47"/>
    <mergeCell ref="A46:H46"/>
    <mergeCell ref="B45:H45"/>
    <mergeCell ref="B44:H44"/>
    <mergeCell ref="A34:A40"/>
    <mergeCell ref="A41:A45"/>
    <mergeCell ref="B43:H43"/>
    <mergeCell ref="B42:H42"/>
    <mergeCell ref="B41:H41"/>
    <mergeCell ref="B40:H40"/>
    <mergeCell ref="B39:H39"/>
    <mergeCell ref="B38:H38"/>
    <mergeCell ref="B37:H37"/>
    <mergeCell ref="B36:H36"/>
    <mergeCell ref="C27:H27"/>
    <mergeCell ref="C25:C26"/>
    <mergeCell ref="D25:H25"/>
    <mergeCell ref="D26:H26"/>
    <mergeCell ref="B35:H35"/>
    <mergeCell ref="B34:H34"/>
    <mergeCell ref="B25:B28"/>
    <mergeCell ref="B20:H20"/>
    <mergeCell ref="B19:H19"/>
    <mergeCell ref="B18:H18"/>
    <mergeCell ref="B24:H24"/>
    <mergeCell ref="B23:H23"/>
    <mergeCell ref="B22:H22"/>
    <mergeCell ref="B21:H21"/>
    <mergeCell ref="B17:H17"/>
    <mergeCell ref="B16:H16"/>
    <mergeCell ref="B15:H15"/>
    <mergeCell ref="B14:H14"/>
    <mergeCell ref="B13:H13"/>
    <mergeCell ref="B12:H12"/>
    <mergeCell ref="B11:H11"/>
    <mergeCell ref="B10:D10"/>
    <mergeCell ref="B8:C9"/>
    <mergeCell ref="B7:D7"/>
    <mergeCell ref="E6:F6"/>
    <mergeCell ref="G6:H6"/>
    <mergeCell ref="I6:J6"/>
    <mergeCell ref="E5:J5"/>
    <mergeCell ref="A4:K4"/>
    <mergeCell ref="E2:J2"/>
    <mergeCell ref="A5:D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Votre nom d'utilisateur</cp:lastModifiedBy>
  <cp:lastPrinted>2002-08-07T16:42:24Z</cp:lastPrinted>
  <dcterms:created xsi:type="dcterms:W3CDTF">2002-08-05T13:15:34Z</dcterms:created>
  <dcterms:modified xsi:type="dcterms:W3CDTF">2007-07-16T16:10:35Z</dcterms:modified>
  <cp:category/>
  <cp:version/>
  <cp:contentType/>
  <cp:contentStatus/>
</cp:coreProperties>
</file>